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ΟΙΚΟΝΟΜΙΚΑ ΣΤΟΙΧΕΙΑ" sheetId="1" r:id="rId1"/>
    <sheet name="ΠΡΟΒΛΕΨΕΙΣ" sheetId="2" r:id="rId2"/>
  </sheets>
  <definedNames/>
  <calcPr fullCalcOnLoad="1"/>
</workbook>
</file>

<file path=xl/sharedStrings.xml><?xml version="1.0" encoding="utf-8"?>
<sst xmlns="http://schemas.openxmlformats.org/spreadsheetml/2006/main" count="204" uniqueCount="58">
  <si>
    <t>ΚΥΚΛΟΣ ΕΡΓΑΣΙΩΝ</t>
  </si>
  <si>
    <t>ΠΟΣΑ</t>
  </si>
  <si>
    <t>+- %</t>
  </si>
  <si>
    <t>ΙΔΙΑ ΚΕΦΑΛΑΙΑ</t>
  </si>
  <si>
    <t>ΣΥΝΟΛΟ ΕΝΕΡΓΗΤΙΚΟΥ</t>
  </si>
  <si>
    <t>ΣΥΝΟΛΟ ΥΠΟΧΡΕΩΣΕΩΝ</t>
  </si>
  <si>
    <t>ΠΑΓΙΟ ΕΝΕΡΓΗΤΙΚΟ</t>
  </si>
  <si>
    <t>ΚΥΚΛΟΦΟΡΟΥΝ ΕΝΕΡΓΗΤΙΚΟ</t>
  </si>
  <si>
    <t>Λοιπές μακροπροθεσμες υποχρεωσεις.</t>
  </si>
  <si>
    <t>Λοιπές βραχυπρόθεσμες υποχρεωσεις.</t>
  </si>
  <si>
    <t>Βραχυπρόθεσμες υποχρεωσεις σε Τράπεζες.</t>
  </si>
  <si>
    <t>Αποθέματα.</t>
  </si>
  <si>
    <t>Απαιτήσεις</t>
  </si>
  <si>
    <t>ΟΙΚΟΝΟΜΙΚΟΙ ΔΕΙΚΤΕΣ</t>
  </si>
  <si>
    <t>ΕΤΗ</t>
  </si>
  <si>
    <t>ΕΠΩΝΥΜΙΑ :</t>
  </si>
  <si>
    <t>ΚΥΚΛ. ΕΡΓΑΣ/ΠΑΓΙΟ ΕΝΕΡΓ.</t>
  </si>
  <si>
    <t>ΚΥΚΛΟΦ ΕΝΕΡΓ/ΒΡΑΧ. ΥΠΟΧΡ</t>
  </si>
  <si>
    <t>ΧΡΕΩΣΤΙΚΟΙ ΤΟΚΟΙ</t>
  </si>
  <si>
    <t>+-%</t>
  </si>
  <si>
    <t>ΙΔΙΑ / ΞΕΝΑ ΚΕΦΑΛΑΙΑ</t>
  </si>
  <si>
    <t>ΚΟΣΤΟΣ  ΠΩΛΗΘΕΝΤΩΝ</t>
  </si>
  <si>
    <t>ΜΙΚΤΟ ΚΕΡΔΟΣ / ΚΥΚΛΟΣ ΕΡΓΑΣΙΩΝ</t>
  </si>
  <si>
    <t>Πελάτες</t>
  </si>
  <si>
    <t>ΚΥΚΛ. ΕΡΓΑΣ./ ΔΑΝ. ΥΠΟΧΡ.</t>
  </si>
  <si>
    <t>ΙΔΙΑ / ΔΑΝΕΙΑΚΑ ΚΕΦΑΛΑΙΑ</t>
  </si>
  <si>
    <t>Μακροπροθεσμες υποχρεωσεις σε Τράπεζες</t>
  </si>
  <si>
    <t>Υποχρεωσεις σε προμηθευτές</t>
  </si>
  <si>
    <t xml:space="preserve">ΚΑΘΑΡΑ ΑΠΟΤΕΛΕΣΜΑΤΑ ΠΡΟ ΦΟΡΩΝ </t>
  </si>
  <si>
    <t>ΛΕΙΤΟΥΡΓΙΚΑ (ΟΛΙΚΑ) ΑΠΟΤΕΛΕΣΜΑΤΑ ΠΡΟ ΦΟΡΩΝ ΚΑΙ ΤΟΚΩΝ</t>
  </si>
  <si>
    <t>Διαθέσιμα &amp; Χρεόγραφα</t>
  </si>
  <si>
    <t>ΕΞΟΔΑ ΕΓΚΑΤΑΣΤΑΣΗΣ</t>
  </si>
  <si>
    <t>ΚΑΘ.ΚΕΡΔΗ ΠΡΟ ΤΟΚΩΝ, ΦΟΡΩΝ ΚΑΙ ΑΠΟΣΒΕΣΕΩΝ</t>
  </si>
  <si>
    <t>Δείκτες Κεφαλαιακής Δομής</t>
  </si>
  <si>
    <t>ΔΑΝ. ΥΠΟΧΡ./ ΣΥΝ. ΠΑΘΗΤΙΚΟΥ</t>
  </si>
  <si>
    <t>ΠΑΓΙΟ ΕΝΕΡΓ./ ΣΥΝ. ΕΝΕΡΓ.</t>
  </si>
  <si>
    <t>Δείκτες Αποδοτικότητας</t>
  </si>
  <si>
    <t>ΚΥΚΛ. ΕΡΓΑΣ./ΣΥΝ. ΕΝΕΡΓ.</t>
  </si>
  <si>
    <t>Δείκτες Ρευστότητας</t>
  </si>
  <si>
    <t>Δείκτες Δραστηριότητας</t>
  </si>
  <si>
    <t>ΙΔΙΑ ΚΕΦΑΛ./ ΣΥΝ. ΕΝΕΡΓ.</t>
  </si>
  <si>
    <t>ΤΑΧΥΤΗΤΑ ΚΥΚΛ. ΑΠΟΘΕΜ.</t>
  </si>
  <si>
    <t>ΤΑΧΥΤΗΤΑ ΕΙΣΠΡ. ΑΠΑΙΤΗΣΕΩΝ ΑΠΟ ΠΕΛ.</t>
  </si>
  <si>
    <t xml:space="preserve">ΤΑΧΥΤΗΤΑ ΠΛΗΡΩΜ. ΠΡΟΜΗΘ. </t>
  </si>
  <si>
    <t>ΛΕΙΤ. ΑΠΟΤΕΛ. / ΧΡΕΩΣΤΙΚΟΙ ΤΟΚΟΙ</t>
  </si>
  <si>
    <t>ΚΑΘ.ΚΕΡΔΗ / ΚΥΚΛ. ΕΡΓΑΣΙΩΝ</t>
  </si>
  <si>
    <t>Μεταβατικοί Λογαριασμοί Παθητικού</t>
  </si>
  <si>
    <t>Μεταβατικοί Λογαριασμοί Ενεργητικού</t>
  </si>
  <si>
    <t>ΜΑΚΡΟΠΡΟΘΕΣΜΕΣ ΥΠΟΧΡΕΩΣΕΙΣ</t>
  </si>
  <si>
    <t>ΒΡΑΧΥΠΡΟΘΕΣΜΕΣ ΥΠΟΧΡΕΩΣΕΙΣ</t>
  </si>
  <si>
    <t xml:space="preserve">Υποχρεωσεις σε Δημόσιο </t>
  </si>
  <si>
    <t>Υποχρεωσεις σε  ασφαλιστικά ταμεία</t>
  </si>
  <si>
    <t xml:space="preserve"> ΠΡΟΒΛΕΨΕΙΣ ΕΠΟΜΕΝΗΣ ΤΡΙΕΤΙΑΣ (για επιχειρήσεις Γ' κατηγορίας Βιβλίων)</t>
  </si>
  <si>
    <t>2009-11</t>
  </si>
  <si>
    <t>ΟΙΚΟΝΟΜΙΚΑ ΣΤΟΙΧΕΙΑ (για επιχειρήσεις Γ' κατηγορίας Βιβλίων)</t>
  </si>
  <si>
    <t>2006-2008</t>
  </si>
  <si>
    <t>ΠΙΝΑΚΑΣ 2 - ΠΡΟΒΛΕΨΕΙΣ ΕΠΟΜΕΝΗΣ ΤΡΙΕΤΙΑΣ ΓΙΑ ΕΠΙΧΕΙΡΗΣΕΙΣ ΠΟΥ ΤΗΡΟΥΝ  ΒΙΒΛΙΑ Γ' ΚΑΤΗΓΟΡΙΑΣ</t>
  </si>
  <si>
    <t>ΠΙΝΑΚΑΣ 1 - ΟΙΚΟΝΟΜΙΚΑ ΣΤΟΙΧΕΙΑ ΓΙΑ ΕΠΙΧΕΙΡΗΣΕΙΣ ΠΟΥ ΤΗΡΟΥΝ ΒΙΒΛΙΑ Γ' ΚΑΤΗΓΟΡΙΑΣ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</si>
</sst>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#,##0.00\ &quot;€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i/>
      <u val="single"/>
      <sz val="1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Continuous" vertical="center"/>
    </xf>
    <xf numFmtId="10" fontId="7" fillId="3" borderId="0" xfId="19" applyNumberFormat="1" applyFont="1" applyFill="1" applyBorder="1" applyAlignment="1">
      <alignment horizontal="centerContinuous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/>
    </xf>
    <xf numFmtId="10" fontId="6" fillId="4" borderId="4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Continuous" vertical="center"/>
    </xf>
    <xf numFmtId="0" fontId="6" fillId="5" borderId="0" xfId="0" applyFont="1" applyFill="1" applyBorder="1" applyAlignment="1">
      <alignment horizontal="centerContinuous" vertical="center"/>
    </xf>
    <xf numFmtId="0" fontId="6" fillId="6" borderId="3" xfId="0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 wrapText="1"/>
    </xf>
    <xf numFmtId="10" fontId="6" fillId="5" borderId="0" xfId="19" applyNumberFormat="1" applyFont="1" applyFill="1" applyBorder="1" applyAlignment="1">
      <alignment horizontal="center" vertical="center"/>
    </xf>
    <xf numFmtId="10" fontId="6" fillId="5" borderId="5" xfId="19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5" borderId="5" xfId="0" applyFont="1" applyFill="1" applyBorder="1" applyAlignment="1">
      <alignment horizontal="centerContinuous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10" fontId="6" fillId="5" borderId="2" xfId="19" applyNumberFormat="1" applyFont="1" applyFill="1" applyBorder="1" applyAlignment="1">
      <alignment horizontal="center" vertical="center"/>
    </xf>
    <xf numFmtId="10" fontId="6" fillId="5" borderId="6" xfId="19" applyNumberFormat="1" applyFont="1" applyFill="1" applyBorder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 wrapText="1"/>
    </xf>
    <xf numFmtId="10" fontId="6" fillId="7" borderId="0" xfId="19" applyNumberFormat="1" applyFont="1" applyFill="1" applyBorder="1" applyAlignment="1">
      <alignment horizontal="center" vertical="center"/>
    </xf>
    <xf numFmtId="10" fontId="6" fillId="7" borderId="5" xfId="19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Continuous" vertical="center"/>
    </xf>
    <xf numFmtId="0" fontId="6" fillId="7" borderId="0" xfId="0" applyFont="1" applyFill="1" applyBorder="1" applyAlignment="1">
      <alignment horizontal="centerContinuous" vertical="center"/>
    </xf>
    <xf numFmtId="0" fontId="6" fillId="7" borderId="5" xfId="0" applyFont="1" applyFill="1" applyBorder="1" applyAlignment="1">
      <alignment horizontal="centerContinuous" vertical="center"/>
    </xf>
    <xf numFmtId="0" fontId="6" fillId="8" borderId="7" xfId="0" applyFont="1" applyFill="1" applyBorder="1" applyAlignment="1">
      <alignment horizontal="centerContinuous"/>
    </xf>
    <xf numFmtId="4" fontId="6" fillId="9" borderId="4" xfId="0" applyNumberFormat="1" applyFont="1" applyFill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5" xfId="19" applyNumberFormat="1" applyFont="1" applyFill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Continuous" vertical="center"/>
    </xf>
    <xf numFmtId="0" fontId="6" fillId="10" borderId="0" xfId="0" applyFont="1" applyFill="1" applyBorder="1" applyAlignment="1">
      <alignment horizontal="centerContinuous" vertical="center"/>
    </xf>
    <xf numFmtId="0" fontId="6" fillId="8" borderId="8" xfId="0" applyFont="1" applyFill="1" applyBorder="1" applyAlignment="1">
      <alignment horizontal="centerContinuous"/>
    </xf>
    <xf numFmtId="0" fontId="6" fillId="11" borderId="4" xfId="0" applyFont="1" applyFill="1" applyBorder="1" applyAlignment="1">
      <alignment horizontal="centerContinuous"/>
    </xf>
    <xf numFmtId="10" fontId="6" fillId="11" borderId="4" xfId="19" applyNumberFormat="1" applyFont="1" applyFill="1" applyBorder="1" applyAlignment="1">
      <alignment horizontal="centerContinuous"/>
    </xf>
    <xf numFmtId="4" fontId="6" fillId="3" borderId="4" xfId="0" applyNumberFormat="1" applyFont="1" applyFill="1" applyBorder="1" applyAlignment="1">
      <alignment horizontal="center"/>
    </xf>
    <xf numFmtId="10" fontId="6" fillId="12" borderId="4" xfId="19" applyNumberFormat="1" applyFont="1" applyFill="1" applyBorder="1" applyAlignment="1">
      <alignment horizontal="center"/>
    </xf>
    <xf numFmtId="4" fontId="6" fillId="6" borderId="0" xfId="0" applyNumberFormat="1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Continuous" vertical="center"/>
    </xf>
    <xf numFmtId="0" fontId="6" fillId="13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49" fontId="6" fillId="14" borderId="3" xfId="0" applyNumberFormat="1" applyFont="1" applyFill="1" applyBorder="1" applyAlignment="1">
      <alignment horizontal="center" vertical="center" wrapText="1"/>
    </xf>
    <xf numFmtId="10" fontId="6" fillId="14" borderId="0" xfId="19" applyNumberFormat="1" applyFont="1" applyFill="1" applyBorder="1" applyAlignment="1">
      <alignment horizontal="center" vertical="center"/>
    </xf>
    <xf numFmtId="49" fontId="6" fillId="10" borderId="3" xfId="0" applyNumberFormat="1" applyFont="1" applyFill="1" applyBorder="1" applyAlignment="1">
      <alignment horizontal="center" vertical="center" wrapText="1"/>
    </xf>
    <xf numFmtId="10" fontId="6" fillId="10" borderId="0" xfId="19" applyNumberFormat="1" applyFont="1" applyFill="1" applyBorder="1" applyAlignment="1">
      <alignment horizontal="center" vertical="center"/>
    </xf>
    <xf numFmtId="10" fontId="6" fillId="6" borderId="9" xfId="19" applyNumberFormat="1" applyFont="1" applyFill="1" applyBorder="1" applyAlignment="1">
      <alignment horizontal="centerContinuous" vertical="center"/>
    </xf>
    <xf numFmtId="10" fontId="6" fillId="6" borderId="4" xfId="19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/>
    </xf>
    <xf numFmtId="4" fontId="6" fillId="15" borderId="4" xfId="0" applyNumberFormat="1" applyFont="1" applyFill="1" applyBorder="1" applyAlignment="1">
      <alignment horizontal="center"/>
    </xf>
    <xf numFmtId="4" fontId="6" fillId="15" borderId="11" xfId="0" applyNumberFormat="1" applyFont="1" applyFill="1" applyBorder="1" applyAlignment="1">
      <alignment horizontal="center"/>
    </xf>
    <xf numFmtId="4" fontId="6" fillId="16" borderId="4" xfId="0" applyNumberFormat="1" applyFont="1" applyFill="1" applyBorder="1" applyAlignment="1">
      <alignment horizontal="center"/>
    </xf>
    <xf numFmtId="4" fontId="6" fillId="16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10" fontId="6" fillId="3" borderId="4" xfId="19" applyNumberFormat="1" applyFont="1" applyFill="1" applyBorder="1" applyAlignment="1">
      <alignment horizontal="center"/>
    </xf>
    <xf numFmtId="4" fontId="6" fillId="17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4" fontId="1" fillId="6" borderId="4" xfId="0" applyNumberFormat="1" applyFont="1" applyFill="1" applyBorder="1" applyAlignment="1">
      <alignment horizontal="center"/>
    </xf>
    <xf numFmtId="10" fontId="6" fillId="14" borderId="4" xfId="0" applyNumberFormat="1" applyFont="1" applyFill="1" applyBorder="1" applyAlignment="1">
      <alignment horizontal="center"/>
    </xf>
    <xf numFmtId="3" fontId="6" fillId="18" borderId="4" xfId="0" applyNumberFormat="1" applyFont="1" applyFill="1" applyBorder="1" applyAlignment="1">
      <alignment horizontal="center"/>
    </xf>
    <xf numFmtId="10" fontId="6" fillId="7" borderId="9" xfId="19" applyNumberFormat="1" applyFont="1" applyFill="1" applyBorder="1" applyAlignment="1">
      <alignment horizontal="center" vertical="center"/>
    </xf>
    <xf numFmtId="10" fontId="6" fillId="7" borderId="4" xfId="19" applyNumberFormat="1" applyFont="1" applyFill="1" applyBorder="1" applyAlignment="1">
      <alignment horizontal="center" vertical="center"/>
    </xf>
    <xf numFmtId="4" fontId="7" fillId="6" borderId="5" xfId="0" applyNumberFormat="1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 wrapText="1"/>
    </xf>
    <xf numFmtId="10" fontId="6" fillId="7" borderId="13" xfId="19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 vertical="center"/>
    </xf>
    <xf numFmtId="49" fontId="6" fillId="7" borderId="14" xfId="0" applyNumberFormat="1" applyFont="1" applyFill="1" applyBorder="1" applyAlignment="1">
      <alignment horizontal="center" vertical="center" wrapText="1"/>
    </xf>
    <xf numFmtId="10" fontId="6" fillId="7" borderId="11" xfId="19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/>
    </xf>
    <xf numFmtId="4" fontId="6" fillId="0" borderId="15" xfId="19" applyNumberFormat="1" applyFont="1" applyFill="1" applyBorder="1" applyAlignment="1">
      <alignment horizontal="center" vertical="center"/>
    </xf>
    <xf numFmtId="4" fontId="6" fillId="0" borderId="4" xfId="19" applyNumberFormat="1" applyFont="1" applyFill="1" applyBorder="1" applyAlignment="1">
      <alignment horizontal="center" vertical="center"/>
    </xf>
    <xf numFmtId="10" fontId="6" fillId="13" borderId="4" xfId="19" applyNumberFormat="1" applyFont="1" applyFill="1" applyBorder="1" applyAlignment="1">
      <alignment horizontal="center" vertical="center"/>
    </xf>
    <xf numFmtId="10" fontId="6" fillId="3" borderId="0" xfId="19" applyNumberFormat="1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Continuous" vertical="center"/>
    </xf>
    <xf numFmtId="0" fontId="6" fillId="14" borderId="8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" vertical="center"/>
    </xf>
    <xf numFmtId="49" fontId="6" fillId="13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Continuous" vertical="center"/>
    </xf>
    <xf numFmtId="0" fontId="2" fillId="18" borderId="18" xfId="0" applyFont="1" applyFill="1" applyBorder="1" applyAlignment="1">
      <alignment horizontal="centerContinuous" vertical="center"/>
    </xf>
    <xf numFmtId="0" fontId="2" fillId="18" borderId="19" xfId="0" applyFont="1" applyFill="1" applyBorder="1" applyAlignment="1">
      <alignment horizontal="centerContinuous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Continuous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/>
    </xf>
    <xf numFmtId="10" fontId="6" fillId="3" borderId="11" xfId="19" applyNumberFormat="1" applyFont="1" applyFill="1" applyBorder="1" applyAlignment="1">
      <alignment horizontal="center"/>
    </xf>
    <xf numFmtId="4" fontId="6" fillId="17" borderId="11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10" fontId="6" fillId="12" borderId="11" xfId="19" applyNumberFormat="1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0" fontId="6" fillId="14" borderId="11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6" fillId="9" borderId="11" xfId="0" applyNumberFormat="1" applyFont="1" applyFill="1" applyBorder="1" applyAlignment="1">
      <alignment horizontal="center"/>
    </xf>
    <xf numFmtId="3" fontId="6" fillId="18" borderId="11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6" fillId="7" borderId="2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0" fontId="6" fillId="8" borderId="4" xfId="0" applyNumberFormat="1" applyFont="1" applyFill="1" applyBorder="1" applyAlignment="1">
      <alignment horizontal="center"/>
    </xf>
    <xf numFmtId="10" fontId="6" fillId="8" borderId="11" xfId="0" applyNumberFormat="1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Continuous"/>
    </xf>
    <xf numFmtId="10" fontId="6" fillId="8" borderId="23" xfId="19" applyNumberFormat="1" applyFont="1" applyFill="1" applyBorder="1" applyAlignment="1">
      <alignment horizontal="centerContinuous"/>
    </xf>
    <xf numFmtId="10" fontId="6" fillId="8" borderId="23" xfId="19" applyNumberFormat="1" applyFont="1" applyFill="1" applyBorder="1" applyAlignment="1">
      <alignment horizontal="center"/>
    </xf>
    <xf numFmtId="49" fontId="6" fillId="11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1" fontId="6" fillId="2" borderId="24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0" fontId="6" fillId="3" borderId="14" xfId="19" applyNumberFormat="1" applyFont="1" applyFill="1" applyBorder="1" applyAlignment="1">
      <alignment horizontal="center"/>
    </xf>
    <xf numFmtId="4" fontId="6" fillId="17" borderId="14" xfId="0" applyNumberFormat="1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10" fontId="6" fillId="12" borderId="14" xfId="19" applyNumberFormat="1" applyFont="1" applyFill="1" applyBorder="1" applyAlignment="1">
      <alignment horizontal="center"/>
    </xf>
    <xf numFmtId="4" fontId="1" fillId="6" borderId="14" xfId="0" applyNumberFormat="1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/>
    </xf>
    <xf numFmtId="10" fontId="6" fillId="14" borderId="14" xfId="0" applyNumberFormat="1" applyFont="1" applyFill="1" applyBorder="1" applyAlignment="1">
      <alignment horizontal="center"/>
    </xf>
    <xf numFmtId="4" fontId="6" fillId="3" borderId="14" xfId="0" applyNumberFormat="1" applyFont="1" applyFill="1" applyBorder="1" applyAlignment="1">
      <alignment horizontal="center"/>
    </xf>
    <xf numFmtId="4" fontId="6" fillId="9" borderId="14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center"/>
    </xf>
    <xf numFmtId="10" fontId="6" fillId="8" borderId="14" xfId="0" applyNumberFormat="1" applyFont="1" applyFill="1" applyBorder="1" applyAlignment="1">
      <alignment horizontal="center"/>
    </xf>
    <xf numFmtId="4" fontId="6" fillId="16" borderId="14" xfId="0" applyNumberFormat="1" applyFont="1" applyFill="1" applyBorder="1" applyAlignment="1">
      <alignment horizontal="center"/>
    </xf>
    <xf numFmtId="3" fontId="6" fillId="18" borderId="14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center" vertical="center"/>
    </xf>
    <xf numFmtId="0" fontId="6" fillId="19" borderId="26" xfId="0" applyFont="1" applyFill="1" applyBorder="1" applyAlignment="1">
      <alignment horizontal="centerContinuous"/>
    </xf>
    <xf numFmtId="0" fontId="6" fillId="19" borderId="9" xfId="0" applyFont="1" applyFill="1" applyBorder="1" applyAlignment="1">
      <alignment horizontal="centerContinuous"/>
    </xf>
    <xf numFmtId="0" fontId="6" fillId="19" borderId="27" xfId="0" applyFont="1" applyFill="1" applyBorder="1" applyAlignment="1">
      <alignment horizontal="centerContinuous"/>
    </xf>
    <xf numFmtId="49" fontId="6" fillId="19" borderId="28" xfId="0" applyNumberFormat="1" applyFont="1" applyFill="1" applyBorder="1" applyAlignment="1">
      <alignment horizontal="center" vertical="center" wrapText="1"/>
    </xf>
    <xf numFmtId="10" fontId="6" fillId="19" borderId="4" xfId="19" applyNumberFormat="1" applyFont="1" applyFill="1" applyBorder="1" applyAlignment="1">
      <alignment horizontal="center" vertical="center"/>
    </xf>
    <xf numFmtId="10" fontId="6" fillId="19" borderId="29" xfId="19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horizontal="center" vertical="center"/>
      <protection locked="0"/>
    </xf>
    <xf numFmtId="4" fontId="6" fillId="0" borderId="15" xfId="19" applyNumberFormat="1" applyFont="1" applyFill="1" applyBorder="1" applyAlignment="1" applyProtection="1">
      <alignment horizontal="center" vertical="center"/>
      <protection locked="0"/>
    </xf>
    <xf numFmtId="4" fontId="6" fillId="0" borderId="4" xfId="19" applyNumberFormat="1" applyFont="1" applyFill="1" applyBorder="1" applyAlignment="1" applyProtection="1">
      <alignment horizontal="center" vertical="center"/>
      <protection locked="0"/>
    </xf>
    <xf numFmtId="4" fontId="6" fillId="0" borderId="0" xfId="19" applyNumberFormat="1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0" fontId="6" fillId="7" borderId="12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49" fontId="6" fillId="9" borderId="12" xfId="0" applyNumberFormat="1" applyFont="1" applyFill="1" applyBorder="1" applyAlignment="1">
      <alignment horizontal="center" vertical="center" wrapText="1"/>
    </xf>
    <xf numFmtId="49" fontId="6" fillId="9" borderId="9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18" borderId="12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/>
    </xf>
    <xf numFmtId="4" fontId="6" fillId="6" borderId="9" xfId="0" applyNumberFormat="1" applyFont="1" applyFill="1" applyBorder="1" applyAlignment="1">
      <alignment horizontal="center"/>
    </xf>
    <xf numFmtId="4" fontId="6" fillId="6" borderId="13" xfId="0" applyNumberFormat="1" applyFont="1" applyFill="1" applyBorder="1" applyAlignment="1">
      <alignment horizontal="center"/>
    </xf>
    <xf numFmtId="49" fontId="6" fillId="12" borderId="32" xfId="0" applyNumberFormat="1" applyFont="1" applyFill="1" applyBorder="1" applyAlignment="1">
      <alignment horizontal="center" vertical="center" wrapText="1"/>
    </xf>
    <xf numFmtId="49" fontId="6" fillId="12" borderId="33" xfId="0" applyNumberFormat="1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16" borderId="12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4" fontId="6" fillId="14" borderId="12" xfId="0" applyNumberFormat="1" applyFont="1" applyFill="1" applyBorder="1" applyAlignment="1">
      <alignment horizontal="center"/>
    </xf>
    <xf numFmtId="4" fontId="6" fillId="14" borderId="9" xfId="0" applyNumberFormat="1" applyFont="1" applyFill="1" applyBorder="1" applyAlignment="1">
      <alignment horizontal="center"/>
    </xf>
    <xf numFmtId="4" fontId="6" fillId="14" borderId="13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6" fillId="17" borderId="9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49" fontId="6" fillId="11" borderId="12" xfId="0" applyNumberFormat="1" applyFont="1" applyFill="1" applyBorder="1" applyAlignment="1">
      <alignment horizontal="center" vertical="center"/>
    </xf>
    <xf numFmtId="49" fontId="6" fillId="11" borderId="9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45">
      <selection activeCell="B67" sqref="B67"/>
    </sheetView>
  </sheetViews>
  <sheetFormatPr defaultColWidth="9.140625" defaultRowHeight="12.75"/>
  <cols>
    <col min="1" max="2" width="13.28125" style="0" customWidth="1"/>
    <col min="3" max="3" width="16.57421875" style="0" customWidth="1"/>
    <col min="4" max="4" width="14.421875" style="0" customWidth="1"/>
    <col min="5" max="5" width="15.140625" style="0" customWidth="1"/>
    <col min="6" max="6" width="16.57421875" style="0" customWidth="1"/>
    <col min="7" max="7" width="15.140625" style="0" customWidth="1"/>
    <col min="8" max="8" width="16.28125" style="0" customWidth="1"/>
  </cols>
  <sheetData>
    <row r="1" spans="1:8" s="151" customFormat="1" ht="21" customHeight="1">
      <c r="A1" s="226" t="s">
        <v>57</v>
      </c>
      <c r="B1" s="226"/>
      <c r="C1" s="226"/>
      <c r="D1" s="226"/>
      <c r="E1" s="226"/>
      <c r="F1" s="226"/>
      <c r="G1" s="226"/>
      <c r="H1" s="226"/>
    </row>
    <row r="2" spans="1:8" ht="23.25" customHeight="1" thickBot="1">
      <c r="A2" s="1"/>
      <c r="B2" s="2" t="s">
        <v>15</v>
      </c>
      <c r="C2" s="227"/>
      <c r="D2" s="227"/>
      <c r="E2" s="227"/>
      <c r="F2" s="227"/>
      <c r="G2" s="227"/>
      <c r="H2" s="227"/>
    </row>
    <row r="3" spans="1:8" ht="15.75" thickTop="1">
      <c r="A3" s="91" t="s">
        <v>54</v>
      </c>
      <c r="B3" s="92"/>
      <c r="C3" s="92"/>
      <c r="D3" s="92"/>
      <c r="E3" s="92"/>
      <c r="F3" s="91" t="s">
        <v>13</v>
      </c>
      <c r="G3" s="92"/>
      <c r="H3" s="93"/>
    </row>
    <row r="4" spans="1:8" ht="13.5" thickBot="1">
      <c r="A4" s="3" t="s">
        <v>14</v>
      </c>
      <c r="B4" s="4">
        <v>2006</v>
      </c>
      <c r="C4" s="4">
        <v>2007</v>
      </c>
      <c r="D4" s="4">
        <v>2008</v>
      </c>
      <c r="E4" s="4" t="s">
        <v>55</v>
      </c>
      <c r="F4" s="123">
        <f>B4</f>
        <v>2006</v>
      </c>
      <c r="G4" s="50">
        <f>C4</f>
        <v>2007</v>
      </c>
      <c r="H4" s="122">
        <f>D4</f>
        <v>2008</v>
      </c>
    </row>
    <row r="5" spans="1:8" s="43" customFormat="1" ht="14.25" thickBot="1" thickTop="1">
      <c r="A5" s="111"/>
      <c r="B5" s="112"/>
      <c r="C5" s="112"/>
      <c r="D5" s="112"/>
      <c r="E5" s="112"/>
      <c r="F5" s="228" t="s">
        <v>33</v>
      </c>
      <c r="G5" s="229"/>
      <c r="H5" s="230"/>
    </row>
    <row r="6" spans="1:8" ht="13.5" thickTop="1">
      <c r="A6" s="28" t="s">
        <v>0</v>
      </c>
      <c r="B6" s="35"/>
      <c r="C6" s="35"/>
      <c r="D6" s="35"/>
      <c r="E6" s="35"/>
      <c r="F6" s="195" t="s">
        <v>40</v>
      </c>
      <c r="G6" s="196"/>
      <c r="H6" s="197"/>
    </row>
    <row r="7" spans="1:8" ht="13.5" thickBot="1">
      <c r="A7" s="5" t="s">
        <v>1</v>
      </c>
      <c r="B7" s="152">
        <v>0</v>
      </c>
      <c r="C7" s="152">
        <v>0</v>
      </c>
      <c r="D7" s="152">
        <v>0</v>
      </c>
      <c r="E7" s="139"/>
      <c r="F7" s="124" t="e">
        <f>B49/B25</f>
        <v>#DIV/0!</v>
      </c>
      <c r="G7" s="62" t="e">
        <f>C49/C25</f>
        <v>#DIV/0!</v>
      </c>
      <c r="H7" s="98" t="e">
        <f>D49/D25</f>
        <v>#DIV/0!</v>
      </c>
    </row>
    <row r="8" spans="1:8" ht="12" customHeight="1" thickBot="1" thickTop="1">
      <c r="A8" s="115" t="s">
        <v>2</v>
      </c>
      <c r="B8" s="116"/>
      <c r="C8" s="117" t="e">
        <f>(C7-B7)/B7</f>
        <v>#DIV/0!</v>
      </c>
      <c r="D8" s="117" t="e">
        <f>(D7-C7)/C7</f>
        <v>#DIV/0!</v>
      </c>
      <c r="E8" s="118" t="e">
        <f>(D7-B7)/B7</f>
        <v>#DIV/0!</v>
      </c>
      <c r="F8" s="215" t="s">
        <v>20</v>
      </c>
      <c r="G8" s="216"/>
      <c r="H8" s="217"/>
    </row>
    <row r="9" spans="1:8" ht="12" customHeight="1" thickBot="1">
      <c r="A9" s="218" t="s">
        <v>21</v>
      </c>
      <c r="B9" s="219"/>
      <c r="C9" s="219"/>
      <c r="D9" s="219"/>
      <c r="E9" s="219"/>
      <c r="F9" s="125" t="e">
        <f>B49/B52</f>
        <v>#DIV/0!</v>
      </c>
      <c r="G9" s="63" t="e">
        <f>C49/C52</f>
        <v>#DIV/0!</v>
      </c>
      <c r="H9" s="99" t="e">
        <f>D49/D52</f>
        <v>#DIV/0!</v>
      </c>
    </row>
    <row r="10" spans="1:8" ht="12" customHeight="1">
      <c r="A10" s="94" t="s">
        <v>1</v>
      </c>
      <c r="B10" s="153">
        <v>0</v>
      </c>
      <c r="C10" s="153">
        <v>0</v>
      </c>
      <c r="D10" s="153">
        <v>0</v>
      </c>
      <c r="E10" s="140"/>
      <c r="F10" s="220" t="s">
        <v>25</v>
      </c>
      <c r="G10" s="221"/>
      <c r="H10" s="222"/>
    </row>
    <row r="11" spans="1:8" ht="11.25" customHeight="1" thickBot="1">
      <c r="A11" s="119" t="s">
        <v>19</v>
      </c>
      <c r="B11" s="36"/>
      <c r="C11" s="37" t="e">
        <f>(C10-B10)/B10</f>
        <v>#DIV/0!</v>
      </c>
      <c r="D11" s="37" t="e">
        <f>(D10-C10)/C10</f>
        <v>#DIV/0!</v>
      </c>
      <c r="E11" s="37" t="e">
        <f>(D10-B10)/B10</f>
        <v>#DIV/0!</v>
      </c>
      <c r="F11" s="126" t="e">
        <f>B49/(B58+B67)</f>
        <v>#DIV/0!</v>
      </c>
      <c r="G11" s="64" t="e">
        <f>C49/(C58+C67)</f>
        <v>#DIV/0!</v>
      </c>
      <c r="H11" s="100" t="e">
        <f>D49/(D58+D67)</f>
        <v>#DIV/0!</v>
      </c>
    </row>
    <row r="12" spans="1:8" ht="12" customHeight="1">
      <c r="A12" s="33" t="s">
        <v>28</v>
      </c>
      <c r="B12" s="34"/>
      <c r="C12" s="34"/>
      <c r="D12" s="34"/>
      <c r="E12" s="141"/>
      <c r="F12" s="223" t="s">
        <v>34</v>
      </c>
      <c r="G12" s="224"/>
      <c r="H12" s="225"/>
    </row>
    <row r="13" spans="1:8" ht="13.5" thickBot="1">
      <c r="A13" s="5" t="s">
        <v>1</v>
      </c>
      <c r="B13" s="152">
        <v>0</v>
      </c>
      <c r="C13" s="152">
        <v>0</v>
      </c>
      <c r="D13" s="152">
        <v>0</v>
      </c>
      <c r="E13" s="139"/>
      <c r="F13" s="127" t="e">
        <f>(B58+B67)/B25</f>
        <v>#DIV/0!</v>
      </c>
      <c r="G13" s="39" t="e">
        <f>(C58+C67)/C25</f>
        <v>#DIV/0!</v>
      </c>
      <c r="H13" s="101" t="e">
        <f>(D58+D67)/D25</f>
        <v>#DIV/0!</v>
      </c>
    </row>
    <row r="14" spans="1:8" ht="11.25" customHeight="1" thickBot="1">
      <c r="A14" s="46" t="s">
        <v>2</v>
      </c>
      <c r="B14" s="47"/>
      <c r="C14" s="47" t="e">
        <f>(C13-B13)/B13</f>
        <v>#DIV/0!</v>
      </c>
      <c r="D14" s="47" t="e">
        <f>(D13-C13)/C13</f>
        <v>#DIV/0!</v>
      </c>
      <c r="E14" s="47" t="e">
        <f>(D13-B13)/B13</f>
        <v>#DIV/0!</v>
      </c>
      <c r="F14" s="204" t="s">
        <v>35</v>
      </c>
      <c r="G14" s="205"/>
      <c r="H14" s="206"/>
    </row>
    <row r="15" spans="1:8" ht="13.5" thickBot="1">
      <c r="A15" s="95" t="s">
        <v>29</v>
      </c>
      <c r="B15" s="48"/>
      <c r="C15" s="48"/>
      <c r="D15" s="48"/>
      <c r="E15" s="48"/>
      <c r="F15" s="128" t="e">
        <f>B30/B25</f>
        <v>#DIV/0!</v>
      </c>
      <c r="G15" s="65" t="e">
        <f>C30/C25</f>
        <v>#DIV/0!</v>
      </c>
      <c r="H15" s="102" t="e">
        <f>D30/D25</f>
        <v>#DIV/0!</v>
      </c>
    </row>
    <row r="16" spans="1:8" ht="12" customHeight="1">
      <c r="A16" s="5" t="s">
        <v>1</v>
      </c>
      <c r="B16" s="154">
        <v>0</v>
      </c>
      <c r="C16" s="155">
        <v>0</v>
      </c>
      <c r="D16" s="155">
        <v>0</v>
      </c>
      <c r="E16" s="142"/>
      <c r="F16" s="207" t="s">
        <v>44</v>
      </c>
      <c r="G16" s="208"/>
      <c r="H16" s="209"/>
    </row>
    <row r="17" spans="1:8" ht="12" customHeight="1" thickBot="1">
      <c r="A17" s="96" t="s">
        <v>19</v>
      </c>
      <c r="B17" s="49"/>
      <c r="C17" s="49" t="e">
        <f>(C16-B16)/B16</f>
        <v>#DIV/0!</v>
      </c>
      <c r="D17" s="49" t="e">
        <f>(D16-C16)/C16</f>
        <v>#DIV/0!</v>
      </c>
      <c r="E17" s="49" t="e">
        <f>(D16-B16)/B16</f>
        <v>#DIV/0!</v>
      </c>
      <c r="F17" s="129" t="e">
        <f>B16/B22</f>
        <v>#DIV/0!</v>
      </c>
      <c r="G17" s="61" t="e">
        <f>C16/C22</f>
        <v>#DIV/0!</v>
      </c>
      <c r="H17" s="103" t="e">
        <f>D16/D22</f>
        <v>#DIV/0!</v>
      </c>
    </row>
    <row r="18" spans="1:8" ht="13.5" thickBot="1">
      <c r="A18" s="210" t="s">
        <v>32</v>
      </c>
      <c r="B18" s="211"/>
      <c r="C18" s="211"/>
      <c r="D18" s="211"/>
      <c r="E18" s="211"/>
      <c r="F18" s="212" t="s">
        <v>36</v>
      </c>
      <c r="G18" s="213"/>
      <c r="H18" s="214"/>
    </row>
    <row r="19" spans="1:8" ht="12.75">
      <c r="A19" s="94" t="s">
        <v>1</v>
      </c>
      <c r="B19" s="153">
        <v>0</v>
      </c>
      <c r="C19" s="153">
        <v>0</v>
      </c>
      <c r="D19" s="153">
        <v>0</v>
      </c>
      <c r="E19" s="140"/>
      <c r="F19" s="192" t="s">
        <v>22</v>
      </c>
      <c r="G19" s="193"/>
      <c r="H19" s="194"/>
    </row>
    <row r="20" spans="1:8" ht="13.5" thickBot="1">
      <c r="A20" s="97" t="s">
        <v>19</v>
      </c>
      <c r="B20" s="9"/>
      <c r="C20" s="10" t="e">
        <f>(C19-B19)/-B19</f>
        <v>#DIV/0!</v>
      </c>
      <c r="D20" s="10" t="e">
        <f>(D19-C19)/C19</f>
        <v>#DIV/0!</v>
      </c>
      <c r="E20" s="10" t="e">
        <f>(D19-B19)/B19</f>
        <v>#DIV/0!</v>
      </c>
      <c r="F20" s="130" t="e">
        <f>(B7-B10)/B7</f>
        <v>#DIV/0!</v>
      </c>
      <c r="G20" s="66" t="e">
        <f>(C7-C10)/C7</f>
        <v>#DIV/0!</v>
      </c>
      <c r="H20" s="104" t="e">
        <f>(D7-D10)/D7</f>
        <v>#DIV/0!</v>
      </c>
    </row>
    <row r="21" spans="1:8" ht="12.75">
      <c r="A21" s="6" t="s">
        <v>18</v>
      </c>
      <c r="B21" s="7"/>
      <c r="C21" s="7"/>
      <c r="D21" s="7"/>
      <c r="E21" s="7"/>
      <c r="F21" s="195" t="s">
        <v>37</v>
      </c>
      <c r="G21" s="196"/>
      <c r="H21" s="197"/>
    </row>
    <row r="22" spans="1:8" ht="14.25" customHeight="1" thickBot="1">
      <c r="A22" s="5" t="s">
        <v>1</v>
      </c>
      <c r="B22" s="152">
        <v>0</v>
      </c>
      <c r="C22" s="152">
        <v>0</v>
      </c>
      <c r="D22" s="152">
        <v>0</v>
      </c>
      <c r="E22" s="139"/>
      <c r="F22" s="131" t="e">
        <f>B7/B25</f>
        <v>#DIV/0!</v>
      </c>
      <c r="G22" s="38" t="e">
        <f>C7/C25</f>
        <v>#DIV/0!</v>
      </c>
      <c r="H22" s="105" t="e">
        <f>D7/D25</f>
        <v>#DIV/0!</v>
      </c>
    </row>
    <row r="23" spans="1:8" ht="12" customHeight="1" thickBot="1">
      <c r="A23" s="8" t="s">
        <v>19</v>
      </c>
      <c r="B23" s="85"/>
      <c r="C23" s="85" t="e">
        <f>(C22-B22)/B22</f>
        <v>#DIV/0!</v>
      </c>
      <c r="D23" s="85" t="e">
        <f>(D22-C22)/C22</f>
        <v>#DIV/0!</v>
      </c>
      <c r="E23" s="85" t="e">
        <f>(D22-B22)/B22</f>
        <v>#DIV/0!</v>
      </c>
      <c r="F23" s="198" t="s">
        <v>24</v>
      </c>
      <c r="G23" s="199"/>
      <c r="H23" s="200"/>
    </row>
    <row r="24" spans="1:8" ht="15.75" customHeight="1" thickBot="1" thickTop="1">
      <c r="A24" s="86" t="s">
        <v>4</v>
      </c>
      <c r="B24" s="87"/>
      <c r="C24" s="87"/>
      <c r="D24" s="87"/>
      <c r="E24" s="87"/>
      <c r="F24" s="132" t="e">
        <f>B7/(B58+B67)</f>
        <v>#DIV/0!</v>
      </c>
      <c r="G24" s="29" t="e">
        <f>C7/(C58+C67)</f>
        <v>#DIV/0!</v>
      </c>
      <c r="H24" s="106" t="e">
        <f>D7/(D58+D67)</f>
        <v>#DIV/0!</v>
      </c>
    </row>
    <row r="25" spans="1:8" ht="12.75" customHeight="1">
      <c r="A25" s="13" t="s">
        <v>1</v>
      </c>
      <c r="B25" s="40">
        <f>B30+B35+B28+B33</f>
        <v>0</v>
      </c>
      <c r="C25" s="40">
        <f>C30+C35+C28+C33</f>
        <v>0</v>
      </c>
      <c r="D25" s="40">
        <f>D30+D35+D28+D33</f>
        <v>0</v>
      </c>
      <c r="E25" s="40">
        <f>E30+E35+E28+E33</f>
        <v>0</v>
      </c>
      <c r="F25" s="201" t="s">
        <v>16</v>
      </c>
      <c r="G25" s="202"/>
      <c r="H25" s="203"/>
    </row>
    <row r="26" spans="1:8" ht="16.5" customHeight="1" thickBot="1">
      <c r="A26" s="44" t="s">
        <v>2</v>
      </c>
      <c r="B26" s="45"/>
      <c r="C26" s="45" t="e">
        <f>(C25-B25)/B25</f>
        <v>#DIV/0!</v>
      </c>
      <c r="D26" s="45" t="e">
        <f>(D25-C25)/C25</f>
        <v>#DIV/0!</v>
      </c>
      <c r="E26" s="45" t="e">
        <f>(D25-B25)/B25</f>
        <v>#DIV/0!</v>
      </c>
      <c r="F26" s="133" t="e">
        <f>B7/B30</f>
        <v>#DIV/0!</v>
      </c>
      <c r="G26" s="52" t="e">
        <f>C7/C30</f>
        <v>#DIV/0!</v>
      </c>
      <c r="H26" s="53" t="e">
        <f>D7/D30</f>
        <v>#DIV/0!</v>
      </c>
    </row>
    <row r="27" spans="1:8" ht="17.25" customHeight="1">
      <c r="A27" s="181" t="s">
        <v>47</v>
      </c>
      <c r="B27" s="182"/>
      <c r="C27" s="182"/>
      <c r="D27" s="182"/>
      <c r="E27" s="182"/>
      <c r="F27" s="183" t="s">
        <v>45</v>
      </c>
      <c r="G27" s="184"/>
      <c r="H27" s="185"/>
    </row>
    <row r="28" spans="1:8" ht="12.75" customHeight="1" thickBot="1">
      <c r="A28" s="88" t="s">
        <v>1</v>
      </c>
      <c r="B28" s="156">
        <v>0</v>
      </c>
      <c r="C28" s="156">
        <v>0</v>
      </c>
      <c r="D28" s="156">
        <v>0</v>
      </c>
      <c r="E28" s="82"/>
      <c r="F28" s="134" t="e">
        <f>B19/B7</f>
        <v>#DIV/0!</v>
      </c>
      <c r="G28" s="113" t="e">
        <f>C19/C7</f>
        <v>#DIV/0!</v>
      </c>
      <c r="H28" s="114" t="e">
        <f>D19/D7</f>
        <v>#DIV/0!</v>
      </c>
    </row>
    <row r="29" spans="1:8" ht="12" customHeight="1" thickBot="1">
      <c r="A29" s="41" t="s">
        <v>6</v>
      </c>
      <c r="B29" s="42"/>
      <c r="C29" s="42"/>
      <c r="D29" s="42"/>
      <c r="E29" s="42"/>
      <c r="F29" s="186" t="s">
        <v>38</v>
      </c>
      <c r="G29" s="187"/>
      <c r="H29" s="188"/>
    </row>
    <row r="30" spans="1:8" ht="11.25" customHeight="1">
      <c r="A30" s="5" t="s">
        <v>1</v>
      </c>
      <c r="B30" s="152">
        <v>0</v>
      </c>
      <c r="C30" s="152">
        <v>0</v>
      </c>
      <c r="D30" s="152">
        <v>0</v>
      </c>
      <c r="E30" s="139"/>
      <c r="F30" s="189" t="s">
        <v>17</v>
      </c>
      <c r="G30" s="190"/>
      <c r="H30" s="191"/>
    </row>
    <row r="31" spans="1:8" ht="13.5" thickBot="1">
      <c r="A31" s="89" t="s">
        <v>2</v>
      </c>
      <c r="B31" s="84"/>
      <c r="C31" s="84" t="e">
        <f>(C30-B30)/B30</f>
        <v>#DIV/0!</v>
      </c>
      <c r="D31" s="84" t="e">
        <f>(D30-C30)/C30</f>
        <v>#DIV/0!</v>
      </c>
      <c r="E31" s="84" t="e">
        <f>(D30-B30)/B30</f>
        <v>#DIV/0!</v>
      </c>
      <c r="F31" s="135" t="e">
        <f>(B35+B28)/(B82+B64)</f>
        <v>#DIV/0!</v>
      </c>
      <c r="G31" s="54" t="e">
        <f>(C35+C28)/(C82+C64)</f>
        <v>#DIV/0!</v>
      </c>
      <c r="H31" s="55" t="e">
        <f>(D35+D28)/(D82+D64)</f>
        <v>#DIV/0!</v>
      </c>
    </row>
    <row r="32" spans="1:8" ht="15" customHeight="1" thickBot="1">
      <c r="A32" s="170" t="s">
        <v>31</v>
      </c>
      <c r="B32" s="171"/>
      <c r="C32" s="171"/>
      <c r="D32" s="171"/>
      <c r="E32" s="171"/>
      <c r="F32" s="172" t="s">
        <v>39</v>
      </c>
      <c r="G32" s="173"/>
      <c r="H32" s="174"/>
    </row>
    <row r="33" spans="1:8" ht="13.5" thickBot="1">
      <c r="A33" s="90" t="s">
        <v>1</v>
      </c>
      <c r="B33" s="157">
        <v>0</v>
      </c>
      <c r="C33" s="157">
        <v>0</v>
      </c>
      <c r="D33" s="157">
        <v>0</v>
      </c>
      <c r="E33" s="83"/>
      <c r="F33" s="175" t="s">
        <v>41</v>
      </c>
      <c r="G33" s="176"/>
      <c r="H33" s="177"/>
    </row>
    <row r="34" spans="1:8" ht="12" customHeight="1" thickBot="1">
      <c r="A34" s="11" t="s">
        <v>7</v>
      </c>
      <c r="B34" s="12"/>
      <c r="C34" s="12"/>
      <c r="D34" s="12"/>
      <c r="E34" s="12"/>
      <c r="F34" s="136" t="e">
        <f>365/(B10/B38)</f>
        <v>#DIV/0!</v>
      </c>
      <c r="G34" s="67" t="e">
        <f>365/(C10/((C38+B38)/2))</f>
        <v>#DIV/0!</v>
      </c>
      <c r="H34" s="107" t="e">
        <f>365/(D10/((D38+C38)/2))</f>
        <v>#DIV/0!</v>
      </c>
    </row>
    <row r="35" spans="1:8" ht="12" customHeight="1">
      <c r="A35" s="13" t="s">
        <v>1</v>
      </c>
      <c r="B35" s="32">
        <f>B38+B41+B44</f>
        <v>0</v>
      </c>
      <c r="C35" s="32">
        <f>C38+C41+C44</f>
        <v>0</v>
      </c>
      <c r="D35" s="32">
        <f>D38+D41+D44</f>
        <v>0</v>
      </c>
      <c r="E35" s="32">
        <f>E38+E41+E44</f>
        <v>0</v>
      </c>
      <c r="F35" s="178" t="s">
        <v>42</v>
      </c>
      <c r="G35" s="179"/>
      <c r="H35" s="180"/>
    </row>
    <row r="36" spans="1:8" ht="12" customHeight="1" thickBot="1">
      <c r="A36" s="14" t="s">
        <v>2</v>
      </c>
      <c r="B36" s="15"/>
      <c r="C36" s="15" t="e">
        <f>(C35-B35)/B35</f>
        <v>#DIV/0!</v>
      </c>
      <c r="D36" s="15" t="e">
        <f>(D35-C35)/C35</f>
        <v>#DIV/0!</v>
      </c>
      <c r="E36" s="15" t="e">
        <f>(D35-B35)/B35</f>
        <v>#DIV/0!</v>
      </c>
      <c r="F36" s="137" t="e">
        <f>365/(B7/B47)</f>
        <v>#DIV/0!</v>
      </c>
      <c r="G36" s="51" t="e">
        <f>365/(C7/((C47+B47)/2))</f>
        <v>#DIV/0!</v>
      </c>
      <c r="H36" s="108" t="e">
        <f>365/(D7/((D47+C47)/2))</f>
        <v>#DIV/0!</v>
      </c>
    </row>
    <row r="37" spans="1:8" ht="10.5" customHeight="1">
      <c r="A37" s="11" t="s">
        <v>11</v>
      </c>
      <c r="B37" s="12"/>
      <c r="C37" s="12"/>
      <c r="D37" s="12"/>
      <c r="E37" s="12"/>
      <c r="F37" s="161" t="s">
        <v>43</v>
      </c>
      <c r="G37" s="162"/>
      <c r="H37" s="163"/>
    </row>
    <row r="38" spans="1:8" ht="13.5" thickBot="1">
      <c r="A38" s="5" t="s">
        <v>1</v>
      </c>
      <c r="B38" s="152">
        <v>0</v>
      </c>
      <c r="C38" s="152">
        <v>0</v>
      </c>
      <c r="D38" s="152">
        <v>0</v>
      </c>
      <c r="E38" s="139"/>
      <c r="F38" s="138" t="e">
        <f>365/(B10/B76)</f>
        <v>#DIV/0!</v>
      </c>
      <c r="G38" s="109" t="e">
        <f>365/(C10/((C76+B76)/2))</f>
        <v>#DIV/0!</v>
      </c>
      <c r="H38" s="110" t="e">
        <f>365/(D10/((D76+C76)/2))</f>
        <v>#DIV/0!</v>
      </c>
    </row>
    <row r="39" spans="1:5" ht="10.5" customHeight="1" thickTop="1">
      <c r="A39" s="14" t="s">
        <v>2</v>
      </c>
      <c r="B39" s="15"/>
      <c r="C39" s="15" t="e">
        <f>(C38-B38)/B38</f>
        <v>#DIV/0!</v>
      </c>
      <c r="D39" s="15" t="e">
        <f>(D38-C38)/C38</f>
        <v>#DIV/0!</v>
      </c>
      <c r="E39" s="16" t="e">
        <f>(D38-B38)/B38</f>
        <v>#DIV/0!</v>
      </c>
    </row>
    <row r="40" spans="1:7" ht="11.25" customHeight="1">
      <c r="A40" s="11" t="s">
        <v>12</v>
      </c>
      <c r="B40" s="12"/>
      <c r="C40" s="12"/>
      <c r="D40" s="12"/>
      <c r="E40" s="18"/>
      <c r="G40" s="59"/>
    </row>
    <row r="41" spans="1:5" ht="11.25" customHeight="1">
      <c r="A41" s="5" t="s">
        <v>1</v>
      </c>
      <c r="B41" s="152">
        <v>0</v>
      </c>
      <c r="C41" s="152">
        <v>0</v>
      </c>
      <c r="D41" s="152">
        <v>0</v>
      </c>
      <c r="E41" s="30"/>
    </row>
    <row r="42" spans="1:5" ht="12.75">
      <c r="A42" s="14" t="s">
        <v>2</v>
      </c>
      <c r="B42" s="15"/>
      <c r="C42" s="15" t="e">
        <f>(C41-B41)/B41</f>
        <v>#DIV/0!</v>
      </c>
      <c r="D42" s="15" t="e">
        <f>(D41-C41)/C41</f>
        <v>#DIV/0!</v>
      </c>
      <c r="E42" s="16" t="e">
        <f>(D41-B41)/B41</f>
        <v>#DIV/0!</v>
      </c>
    </row>
    <row r="43" spans="1:10" ht="11.25" customHeight="1">
      <c r="A43" s="11" t="s">
        <v>30</v>
      </c>
      <c r="B43" s="12"/>
      <c r="C43" s="12"/>
      <c r="D43" s="12"/>
      <c r="E43" s="18"/>
      <c r="F43" s="57"/>
      <c r="G43" s="60"/>
      <c r="H43" s="57"/>
      <c r="I43" s="58"/>
      <c r="J43" s="43"/>
    </row>
    <row r="44" spans="1:10" ht="11.25" customHeight="1">
      <c r="A44" s="5" t="s">
        <v>1</v>
      </c>
      <c r="B44" s="152">
        <v>0</v>
      </c>
      <c r="C44" s="152">
        <v>0</v>
      </c>
      <c r="D44" s="152">
        <v>0</v>
      </c>
      <c r="E44" s="30"/>
      <c r="F44" s="56"/>
      <c r="G44" s="120"/>
      <c r="H44" s="56"/>
      <c r="I44" s="43"/>
      <c r="J44" s="43"/>
    </row>
    <row r="45" spans="1:10" ht="10.5" customHeight="1" thickBot="1">
      <c r="A45" s="19" t="s">
        <v>2</v>
      </c>
      <c r="B45" s="20"/>
      <c r="C45" s="20" t="e">
        <f>(C44-B44)/B44</f>
        <v>#DIV/0!</v>
      </c>
      <c r="D45" s="20" t="e">
        <f>(D44-C44)/C44</f>
        <v>#DIV/0!</v>
      </c>
      <c r="E45" s="21" t="e">
        <f>(D44-B44)/B44</f>
        <v>#DIV/0!</v>
      </c>
      <c r="F45" s="56"/>
      <c r="G45" s="56"/>
      <c r="H45" s="56"/>
      <c r="I45" s="43"/>
      <c r="J45" s="43"/>
    </row>
    <row r="46" spans="1:8" ht="9.75" customHeight="1" thickTop="1">
      <c r="A46" s="164" t="s">
        <v>23</v>
      </c>
      <c r="B46" s="165"/>
      <c r="C46" s="165"/>
      <c r="D46" s="165"/>
      <c r="E46" s="166"/>
      <c r="F46" s="17"/>
      <c r="G46" s="121"/>
      <c r="H46" s="17"/>
    </row>
    <row r="47" spans="1:8" ht="15" customHeight="1" thickBot="1">
      <c r="A47" s="5" t="s">
        <v>1</v>
      </c>
      <c r="B47" s="158">
        <v>0</v>
      </c>
      <c r="C47" s="158">
        <v>0</v>
      </c>
      <c r="D47" s="158">
        <v>0</v>
      </c>
      <c r="E47" s="31"/>
      <c r="F47" s="17"/>
      <c r="G47" s="17"/>
      <c r="H47" s="17"/>
    </row>
    <row r="48" spans="1:8" ht="12.75">
      <c r="A48" s="143" t="s">
        <v>3</v>
      </c>
      <c r="B48" s="144"/>
      <c r="C48" s="144"/>
      <c r="D48" s="144"/>
      <c r="E48" s="145"/>
      <c r="F48" s="17"/>
      <c r="G48" s="17"/>
      <c r="H48" s="17"/>
    </row>
    <row r="49" spans="1:8" ht="13.5" customHeight="1">
      <c r="A49" s="149" t="s">
        <v>1</v>
      </c>
      <c r="B49" s="153">
        <v>0</v>
      </c>
      <c r="C49" s="153">
        <v>0</v>
      </c>
      <c r="D49" s="153">
        <v>0</v>
      </c>
      <c r="E49" s="150"/>
      <c r="F49" s="17"/>
      <c r="G49" s="17"/>
      <c r="H49" s="17"/>
    </row>
    <row r="50" spans="1:8" ht="11.25" customHeight="1" thickBot="1">
      <c r="A50" s="146" t="s">
        <v>2</v>
      </c>
      <c r="B50" s="147"/>
      <c r="C50" s="147" t="e">
        <f>(C49-B49)/B49</f>
        <v>#DIV/0!</v>
      </c>
      <c r="D50" s="147" t="e">
        <f>(D49-C49)/C49</f>
        <v>#DIV/0!</v>
      </c>
      <c r="E50" s="148" t="e">
        <f>(D49-B49)/B49</f>
        <v>#DIV/0!</v>
      </c>
      <c r="F50" s="17"/>
      <c r="G50" s="17"/>
      <c r="H50" s="17"/>
    </row>
    <row r="51" spans="1:8" ht="12.75" customHeight="1">
      <c r="A51" s="25" t="s">
        <v>5</v>
      </c>
      <c r="B51" s="26"/>
      <c r="C51" s="26"/>
      <c r="D51" s="26"/>
      <c r="E51" s="27"/>
      <c r="F51" s="17"/>
      <c r="G51" s="17"/>
      <c r="H51" s="17"/>
    </row>
    <row r="52" spans="1:8" ht="12" customHeight="1" thickBot="1">
      <c r="A52" s="13" t="s">
        <v>1</v>
      </c>
      <c r="B52" s="32">
        <f>B55+B64+B82</f>
        <v>0</v>
      </c>
      <c r="C52" s="32">
        <f>C55+C64+C82</f>
        <v>0</v>
      </c>
      <c r="D52" s="32">
        <f>D55+D64+D82</f>
        <v>0</v>
      </c>
      <c r="E52" s="70">
        <f>E55+E64+E82</f>
        <v>0</v>
      </c>
      <c r="F52" s="17"/>
      <c r="G52" s="17"/>
      <c r="H52" s="17"/>
    </row>
    <row r="53" spans="1:8" ht="12.75">
      <c r="A53" s="71" t="s">
        <v>2</v>
      </c>
      <c r="B53" s="68"/>
      <c r="C53" s="68" t="e">
        <f>(C52-B52)/B52</f>
        <v>#DIV/0!</v>
      </c>
      <c r="D53" s="68" t="e">
        <f>(D52-C52)/C52</f>
        <v>#DIV/0!</v>
      </c>
      <c r="E53" s="72" t="e">
        <f>(D52-B52)/B52</f>
        <v>#DIV/0!</v>
      </c>
      <c r="F53" s="17"/>
      <c r="G53" s="17"/>
      <c r="H53" s="17"/>
    </row>
    <row r="54" spans="1:8" ht="12" customHeight="1">
      <c r="A54" s="25" t="s">
        <v>48</v>
      </c>
      <c r="B54" s="26"/>
      <c r="C54" s="26"/>
      <c r="D54" s="26"/>
      <c r="E54" s="27"/>
      <c r="F54" s="17"/>
      <c r="G54" s="17"/>
      <c r="H54" s="17"/>
    </row>
    <row r="55" spans="1:8" ht="12.75">
      <c r="A55" s="13" t="s">
        <v>1</v>
      </c>
      <c r="B55" s="32">
        <f>B58+B61</f>
        <v>0</v>
      </c>
      <c r="C55" s="32">
        <f>C58+C61</f>
        <v>0</v>
      </c>
      <c r="D55" s="32">
        <f>D58+D61</f>
        <v>0</v>
      </c>
      <c r="E55" s="70">
        <f>E58+E61</f>
        <v>0</v>
      </c>
      <c r="F55" s="17"/>
      <c r="G55" s="17"/>
      <c r="H55" s="17"/>
    </row>
    <row r="56" spans="1:8" ht="12.75">
      <c r="A56" s="22" t="s">
        <v>2</v>
      </c>
      <c r="B56" s="23"/>
      <c r="C56" s="23" t="e">
        <f>(C55-B55)/B55</f>
        <v>#DIV/0!</v>
      </c>
      <c r="D56" s="23" t="e">
        <f>(D55-C55)/C55</f>
        <v>#DIV/0!</v>
      </c>
      <c r="E56" s="24" t="e">
        <f>(D55-B55)/B55</f>
        <v>#DIV/0!</v>
      </c>
      <c r="F56" s="17"/>
      <c r="G56" s="17"/>
      <c r="H56" s="17"/>
    </row>
    <row r="57" spans="1:8" ht="12.75">
      <c r="A57" s="25" t="s">
        <v>26</v>
      </c>
      <c r="B57" s="26"/>
      <c r="C57" s="26"/>
      <c r="D57" s="26"/>
      <c r="E57" s="27"/>
      <c r="F57" s="17"/>
      <c r="G57" s="17"/>
      <c r="H57" s="17"/>
    </row>
    <row r="58" spans="1:8" ht="12.75">
      <c r="A58" s="5" t="s">
        <v>1</v>
      </c>
      <c r="B58" s="155">
        <v>0</v>
      </c>
      <c r="C58" s="155">
        <v>0</v>
      </c>
      <c r="D58" s="155">
        <v>0</v>
      </c>
      <c r="E58" s="73"/>
      <c r="F58" s="17"/>
      <c r="G58" s="17"/>
      <c r="H58" s="17"/>
    </row>
    <row r="59" spans="1:8" ht="12.75">
      <c r="A59" s="22" t="s">
        <v>2</v>
      </c>
      <c r="B59" s="23"/>
      <c r="C59" s="23" t="e">
        <f>(C58-B58)/B58</f>
        <v>#DIV/0!</v>
      </c>
      <c r="D59" s="23" t="e">
        <f>(D58-C58)/C58</f>
        <v>#DIV/0!</v>
      </c>
      <c r="E59" s="24" t="e">
        <f>(D58-B58)/B58</f>
        <v>#DIV/0!</v>
      </c>
      <c r="F59" s="17"/>
      <c r="G59" s="17"/>
      <c r="H59" s="17"/>
    </row>
    <row r="60" spans="1:8" ht="10.5" customHeight="1">
      <c r="A60" s="25" t="s">
        <v>8</v>
      </c>
      <c r="B60" s="26"/>
      <c r="C60" s="26"/>
      <c r="D60" s="26"/>
      <c r="E60" s="27"/>
      <c r="F60" s="17"/>
      <c r="G60" s="17"/>
      <c r="H60" s="17"/>
    </row>
    <row r="61" spans="1:8" ht="15.75" customHeight="1" thickBot="1">
      <c r="A61" s="74" t="s">
        <v>1</v>
      </c>
      <c r="B61" s="159">
        <v>0</v>
      </c>
      <c r="C61" s="159">
        <v>0</v>
      </c>
      <c r="D61" s="159">
        <v>0</v>
      </c>
      <c r="E61" s="75"/>
      <c r="F61" s="17"/>
      <c r="G61" s="17"/>
      <c r="H61" s="17"/>
    </row>
    <row r="62" spans="1:8" ht="12.75">
      <c r="A62" s="71" t="s">
        <v>2</v>
      </c>
      <c r="B62" s="68"/>
      <c r="C62" s="68" t="e">
        <f>(C61-B61)/B61</f>
        <v>#DIV/0!</v>
      </c>
      <c r="D62" s="68" t="e">
        <f>(D61-C61)/C61</f>
        <v>#DIV/0!</v>
      </c>
      <c r="E62" s="72" t="e">
        <f>(D61-B61)/B61</f>
        <v>#DIV/0!</v>
      </c>
      <c r="F62" s="17"/>
      <c r="G62" s="17"/>
      <c r="H62" s="17"/>
    </row>
    <row r="63" spans="1:8" ht="12.75">
      <c r="A63" s="25" t="s">
        <v>49</v>
      </c>
      <c r="B63" s="26"/>
      <c r="C63" s="26"/>
      <c r="D63" s="26"/>
      <c r="E63" s="27"/>
      <c r="F63" s="17"/>
      <c r="G63" s="17"/>
      <c r="H63" s="17"/>
    </row>
    <row r="64" spans="1:8" ht="11.25" customHeight="1">
      <c r="A64" s="13" t="s">
        <v>1</v>
      </c>
      <c r="B64" s="32">
        <f>SUM(B67,B70,B73,B76,B79)</f>
        <v>0</v>
      </c>
      <c r="C64" s="32">
        <f>SUM(C67,C70,C73,C76,C79)</f>
        <v>0</v>
      </c>
      <c r="D64" s="32">
        <f>SUM(D67,D70,D73,D76,D79)</f>
        <v>0</v>
      </c>
      <c r="E64" s="70">
        <f>E67+E70+E76+E79</f>
        <v>0</v>
      </c>
      <c r="F64" s="17"/>
      <c r="G64" s="17"/>
      <c r="H64" s="17"/>
    </row>
    <row r="65" spans="1:8" ht="12.75">
      <c r="A65" s="22" t="s">
        <v>2</v>
      </c>
      <c r="B65" s="23"/>
      <c r="C65" s="23" t="e">
        <f>(C64-B64)/B64</f>
        <v>#DIV/0!</v>
      </c>
      <c r="D65" s="23" t="e">
        <f>(D64-C64)/C64</f>
        <v>#DIV/0!</v>
      </c>
      <c r="E65" s="24" t="e">
        <f>(D64-B64)/B64</f>
        <v>#DIV/0!</v>
      </c>
      <c r="F65" s="17"/>
      <c r="G65" s="17"/>
      <c r="H65" s="17"/>
    </row>
    <row r="66" spans="1:8" ht="12.75" customHeight="1">
      <c r="A66" s="25" t="s">
        <v>10</v>
      </c>
      <c r="B66" s="26"/>
      <c r="C66" s="26"/>
      <c r="D66" s="26"/>
      <c r="E66" s="27"/>
      <c r="F66" s="17"/>
      <c r="G66" s="17"/>
      <c r="H66" s="17"/>
    </row>
    <row r="67" spans="1:8" ht="12.75">
      <c r="A67" s="5" t="s">
        <v>1</v>
      </c>
      <c r="B67" s="155">
        <v>0</v>
      </c>
      <c r="C67" s="155">
        <v>0</v>
      </c>
      <c r="D67" s="155">
        <v>0</v>
      </c>
      <c r="E67" s="76"/>
      <c r="F67" s="17"/>
      <c r="G67" s="17"/>
      <c r="H67" s="17"/>
    </row>
    <row r="68" spans="1:8" ht="12.75">
      <c r="A68" s="22" t="s">
        <v>2</v>
      </c>
      <c r="B68" s="23"/>
      <c r="C68" s="23" t="e">
        <f>(C67-B67)/B67</f>
        <v>#DIV/0!</v>
      </c>
      <c r="D68" s="23" t="e">
        <f>(D67-C67)/C67</f>
        <v>#DIV/0!</v>
      </c>
      <c r="E68" s="24" t="e">
        <f>(D67-B67)/B67</f>
        <v>#DIV/0!</v>
      </c>
      <c r="F68" s="17"/>
      <c r="G68" s="17"/>
      <c r="H68" s="17"/>
    </row>
    <row r="69" spans="1:8" ht="12" customHeight="1">
      <c r="A69" s="25" t="s">
        <v>50</v>
      </c>
      <c r="B69" s="26"/>
      <c r="C69" s="26"/>
      <c r="D69" s="26"/>
      <c r="E69" s="27"/>
      <c r="F69" s="17"/>
      <c r="G69" s="17"/>
      <c r="H69" s="17"/>
    </row>
    <row r="70" spans="1:8" ht="10.5" customHeight="1">
      <c r="A70" s="5" t="s">
        <v>1</v>
      </c>
      <c r="B70" s="155">
        <v>0</v>
      </c>
      <c r="C70" s="155">
        <v>0</v>
      </c>
      <c r="D70" s="155">
        <v>0</v>
      </c>
      <c r="E70" s="73"/>
      <c r="F70" s="17"/>
      <c r="G70" s="17"/>
      <c r="H70" s="17"/>
    </row>
    <row r="71" spans="1:8" ht="12.75">
      <c r="A71" s="22" t="s">
        <v>2</v>
      </c>
      <c r="B71" s="23"/>
      <c r="C71" s="23" t="e">
        <f>(C70-B70)/B70</f>
        <v>#DIV/0!</v>
      </c>
      <c r="D71" s="23" t="e">
        <f>(D70-C70)/C70</f>
        <v>#DIV/0!</v>
      </c>
      <c r="E71" s="24" t="e">
        <f>(D70-B70)/B70</f>
        <v>#DIV/0!</v>
      </c>
      <c r="F71" s="17"/>
      <c r="G71" s="17"/>
      <c r="H71" s="17"/>
    </row>
    <row r="72" spans="1:8" ht="12" customHeight="1">
      <c r="A72" s="25" t="s">
        <v>51</v>
      </c>
      <c r="B72" s="26"/>
      <c r="C72" s="26"/>
      <c r="D72" s="26"/>
      <c r="E72" s="27"/>
      <c r="F72" s="17"/>
      <c r="G72" s="17"/>
      <c r="H72" s="17"/>
    </row>
    <row r="73" spans="1:8" ht="10.5" customHeight="1">
      <c r="A73" s="5" t="s">
        <v>1</v>
      </c>
      <c r="B73" s="155">
        <v>0</v>
      </c>
      <c r="C73" s="155">
        <v>0</v>
      </c>
      <c r="D73" s="155">
        <v>0</v>
      </c>
      <c r="E73" s="73"/>
      <c r="F73" s="17"/>
      <c r="G73" s="17"/>
      <c r="H73" s="17"/>
    </row>
    <row r="74" spans="1:8" ht="12.75">
      <c r="A74" s="22" t="s">
        <v>2</v>
      </c>
      <c r="B74" s="23"/>
      <c r="C74" s="23" t="e">
        <f>(C73-B73)/B73</f>
        <v>#DIV/0!</v>
      </c>
      <c r="D74" s="23" t="e">
        <f>(D73-C73)/C73</f>
        <v>#DIV/0!</v>
      </c>
      <c r="E74" s="24" t="e">
        <f>(D73-B73)/B73</f>
        <v>#DIV/0!</v>
      </c>
      <c r="F74" s="17"/>
      <c r="G74" s="17"/>
      <c r="H74" s="17"/>
    </row>
    <row r="75" spans="1:8" ht="12.75">
      <c r="A75" s="25" t="s">
        <v>27</v>
      </c>
      <c r="B75" s="26"/>
      <c r="C75" s="26"/>
      <c r="D75" s="26"/>
      <c r="E75" s="27"/>
      <c r="F75" s="17"/>
      <c r="G75" s="17"/>
      <c r="H75" s="17"/>
    </row>
    <row r="76" spans="1:8" ht="11.25" customHeight="1">
      <c r="A76" s="5" t="s">
        <v>1</v>
      </c>
      <c r="B76" s="155">
        <v>0</v>
      </c>
      <c r="C76" s="155">
        <v>0</v>
      </c>
      <c r="D76" s="155">
        <v>0</v>
      </c>
      <c r="E76" s="73"/>
      <c r="F76" s="17"/>
      <c r="G76" s="17"/>
      <c r="H76" s="17"/>
    </row>
    <row r="77" spans="1:8" ht="12.75">
      <c r="A77" s="22" t="s">
        <v>2</v>
      </c>
      <c r="B77" s="23"/>
      <c r="C77" s="23" t="e">
        <f>(C76-B76)/B76</f>
        <v>#DIV/0!</v>
      </c>
      <c r="D77" s="23" t="e">
        <f>(D76-C76)/C76</f>
        <v>#DIV/0!</v>
      </c>
      <c r="E77" s="24" t="e">
        <f>(D76-B76)/B76</f>
        <v>#DIV/0!</v>
      </c>
      <c r="F77" s="17"/>
      <c r="G77" s="17"/>
      <c r="H77" s="17"/>
    </row>
    <row r="78" spans="1:8" ht="12.75">
      <c r="A78" s="25" t="s">
        <v>9</v>
      </c>
      <c r="B78" s="26"/>
      <c r="C78" s="26"/>
      <c r="D78" s="26"/>
      <c r="E78" s="27"/>
      <c r="F78" s="17"/>
      <c r="G78" s="17"/>
      <c r="H78" s="17"/>
    </row>
    <row r="79" spans="1:8" ht="9.75" customHeight="1">
      <c r="A79" s="5" t="s">
        <v>1</v>
      </c>
      <c r="B79" s="155">
        <v>0</v>
      </c>
      <c r="C79" s="155">
        <v>0</v>
      </c>
      <c r="D79" s="155">
        <v>0</v>
      </c>
      <c r="E79" s="77"/>
      <c r="F79" s="17"/>
      <c r="G79" s="17"/>
      <c r="H79" s="17"/>
    </row>
    <row r="80" spans="1:8" ht="13.5" thickBot="1">
      <c r="A80" s="78" t="s">
        <v>2</v>
      </c>
      <c r="B80" s="69"/>
      <c r="C80" s="69" t="e">
        <f>(C79-B79)/B79</f>
        <v>#DIV/0!</v>
      </c>
      <c r="D80" s="69" t="e">
        <f>(D79-C79)/C79</f>
        <v>#DIV/0!</v>
      </c>
      <c r="E80" s="79" t="e">
        <f>(D79-B79)/B79</f>
        <v>#DIV/0!</v>
      </c>
      <c r="F80" s="17"/>
      <c r="G80" s="17"/>
      <c r="H80" s="17"/>
    </row>
    <row r="81" spans="1:8" ht="12.75">
      <c r="A81" s="167" t="s">
        <v>46</v>
      </c>
      <c r="B81" s="168"/>
      <c r="C81" s="168"/>
      <c r="D81" s="168"/>
      <c r="E81" s="169"/>
      <c r="F81" s="17"/>
      <c r="G81" s="17"/>
      <c r="H81" s="17"/>
    </row>
    <row r="82" spans="1:8" ht="12.75" customHeight="1" thickBot="1">
      <c r="A82" s="80" t="s">
        <v>1</v>
      </c>
      <c r="B82" s="160">
        <v>0</v>
      </c>
      <c r="C82" s="160">
        <v>0</v>
      </c>
      <c r="D82" s="160">
        <v>0</v>
      </c>
      <c r="E82" s="81"/>
      <c r="F82" s="17"/>
      <c r="G82" s="17"/>
      <c r="H82" s="17"/>
    </row>
    <row r="83" spans="6:8" ht="13.5" thickTop="1">
      <c r="F83" s="17"/>
      <c r="G83" s="17"/>
      <c r="H83" s="17"/>
    </row>
    <row r="84" spans="6:8" ht="12.75">
      <c r="F84" s="17"/>
      <c r="G84" s="17"/>
      <c r="H84" s="17"/>
    </row>
    <row r="85" spans="6:8" ht="12.75">
      <c r="F85" s="17"/>
      <c r="G85" s="17"/>
      <c r="H85" s="17"/>
    </row>
    <row r="86" spans="6:8" ht="12.75">
      <c r="F86" s="17"/>
      <c r="G86" s="17"/>
      <c r="H86" s="17"/>
    </row>
  </sheetData>
  <sheetProtection password="E257" sheet="1" objects="1" scenarios="1" selectLockedCells="1"/>
  <mergeCells count="27">
    <mergeCell ref="A1:H1"/>
    <mergeCell ref="C2:H2"/>
    <mergeCell ref="F5:H5"/>
    <mergeCell ref="F6:H6"/>
    <mergeCell ref="F8:H8"/>
    <mergeCell ref="A9:E9"/>
    <mergeCell ref="F10:H10"/>
    <mergeCell ref="F12:H12"/>
    <mergeCell ref="F14:H14"/>
    <mergeCell ref="F16:H16"/>
    <mergeCell ref="A18:E18"/>
    <mergeCell ref="F18:H18"/>
    <mergeCell ref="F19:H19"/>
    <mergeCell ref="F21:H21"/>
    <mergeCell ref="F23:H23"/>
    <mergeCell ref="F25:H25"/>
    <mergeCell ref="A27:E27"/>
    <mergeCell ref="F27:H27"/>
    <mergeCell ref="F29:H29"/>
    <mergeCell ref="F30:H30"/>
    <mergeCell ref="F37:H37"/>
    <mergeCell ref="A46:E46"/>
    <mergeCell ref="A81:E81"/>
    <mergeCell ref="A32:E32"/>
    <mergeCell ref="F32:H32"/>
    <mergeCell ref="F33:H33"/>
    <mergeCell ref="F35:H35"/>
  </mergeCells>
  <printOptions/>
  <pageMargins left="0.13" right="0.14" top="0.22" bottom="0.19" header="0.17" footer="0.18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44">
      <selection activeCell="B83" sqref="B83"/>
    </sheetView>
  </sheetViews>
  <sheetFormatPr defaultColWidth="9.140625" defaultRowHeight="12.75"/>
  <cols>
    <col min="1" max="2" width="13.28125" style="0" customWidth="1"/>
    <col min="3" max="3" width="16.57421875" style="0" customWidth="1"/>
    <col min="4" max="4" width="14.421875" style="0" customWidth="1"/>
    <col min="5" max="5" width="15.00390625" style="0" customWidth="1"/>
    <col min="6" max="6" width="16.57421875" style="0" customWidth="1"/>
    <col min="7" max="7" width="15.140625" style="0" customWidth="1"/>
    <col min="8" max="8" width="16.28125" style="0" customWidth="1"/>
  </cols>
  <sheetData>
    <row r="2" spans="1:8" s="151" customFormat="1" ht="21" customHeight="1">
      <c r="A2" s="226" t="s">
        <v>56</v>
      </c>
      <c r="B2" s="226"/>
      <c r="C2" s="226"/>
      <c r="D2" s="226"/>
      <c r="E2" s="226"/>
      <c r="F2" s="226"/>
      <c r="G2" s="226"/>
      <c r="H2" s="226"/>
    </row>
    <row r="3" spans="1:8" ht="15.75" thickBot="1">
      <c r="A3" s="1"/>
      <c r="B3" s="2" t="s">
        <v>15</v>
      </c>
      <c r="C3" s="227"/>
      <c r="D3" s="227"/>
      <c r="E3" s="227"/>
      <c r="F3" s="227"/>
      <c r="G3" s="227"/>
      <c r="H3" s="227"/>
    </row>
    <row r="4" spans="1:8" ht="30" customHeight="1" thickTop="1">
      <c r="A4" s="231" t="s">
        <v>52</v>
      </c>
      <c r="B4" s="232"/>
      <c r="C4" s="232"/>
      <c r="D4" s="232"/>
      <c r="E4" s="233"/>
      <c r="F4" s="91" t="s">
        <v>13</v>
      </c>
      <c r="G4" s="92"/>
      <c r="H4" s="93"/>
    </row>
    <row r="5" spans="1:8" ht="13.5" thickBot="1">
      <c r="A5" s="3" t="s">
        <v>14</v>
      </c>
      <c r="B5" s="4">
        <v>2009</v>
      </c>
      <c r="C5" s="4">
        <v>2010</v>
      </c>
      <c r="D5" s="4">
        <v>2011</v>
      </c>
      <c r="E5" s="4" t="s">
        <v>53</v>
      </c>
      <c r="F5" s="123">
        <f>B5</f>
        <v>2009</v>
      </c>
      <c r="G5" s="50">
        <f>C5</f>
        <v>2010</v>
      </c>
      <c r="H5" s="122">
        <f>D5</f>
        <v>2011</v>
      </c>
    </row>
    <row r="6" spans="1:8" s="43" customFormat="1" ht="14.25" thickBot="1" thickTop="1">
      <c r="A6" s="111"/>
      <c r="B6" s="112"/>
      <c r="C6" s="112"/>
      <c r="D6" s="112"/>
      <c r="E6" s="112"/>
      <c r="F6" s="228" t="s">
        <v>33</v>
      </c>
      <c r="G6" s="229"/>
      <c r="H6" s="230"/>
    </row>
    <row r="7" spans="1:8" ht="13.5" thickTop="1">
      <c r="A7" s="28" t="s">
        <v>0</v>
      </c>
      <c r="B7" s="35"/>
      <c r="C7" s="35"/>
      <c r="D7" s="35"/>
      <c r="E7" s="35"/>
      <c r="F7" s="195" t="s">
        <v>40</v>
      </c>
      <c r="G7" s="196"/>
      <c r="H7" s="197"/>
    </row>
    <row r="8" spans="1:8" ht="13.5" thickBot="1">
      <c r="A8" s="5" t="s">
        <v>1</v>
      </c>
      <c r="B8" s="152">
        <v>0</v>
      </c>
      <c r="C8" s="152">
        <v>0</v>
      </c>
      <c r="D8" s="152">
        <v>0</v>
      </c>
      <c r="E8" s="139"/>
      <c r="F8" s="124" t="e">
        <f>B50/B26</f>
        <v>#DIV/0!</v>
      </c>
      <c r="G8" s="62" t="e">
        <f>C50/C26</f>
        <v>#DIV/0!</v>
      </c>
      <c r="H8" s="98" t="e">
        <f>D50/D26</f>
        <v>#DIV/0!</v>
      </c>
    </row>
    <row r="9" spans="1:8" ht="12" customHeight="1" thickBot="1" thickTop="1">
      <c r="A9" s="115" t="s">
        <v>2</v>
      </c>
      <c r="B9" s="116"/>
      <c r="C9" s="117" t="e">
        <f>(C8-B8)/B8</f>
        <v>#DIV/0!</v>
      </c>
      <c r="D9" s="117" t="e">
        <f>(D8-C8)/C8</f>
        <v>#DIV/0!</v>
      </c>
      <c r="E9" s="118" t="e">
        <f>(D8-B8)/B8</f>
        <v>#DIV/0!</v>
      </c>
      <c r="F9" s="215" t="s">
        <v>20</v>
      </c>
      <c r="G9" s="216"/>
      <c r="H9" s="217"/>
    </row>
    <row r="10" spans="1:8" ht="12" customHeight="1" thickBot="1">
      <c r="A10" s="218" t="s">
        <v>21</v>
      </c>
      <c r="B10" s="219"/>
      <c r="C10" s="219"/>
      <c r="D10" s="219"/>
      <c r="E10" s="219"/>
      <c r="F10" s="125" t="e">
        <f>B50/B53</f>
        <v>#DIV/0!</v>
      </c>
      <c r="G10" s="63" t="e">
        <f>C50/C53</f>
        <v>#DIV/0!</v>
      </c>
      <c r="H10" s="99" t="e">
        <f>D50/D53</f>
        <v>#DIV/0!</v>
      </c>
    </row>
    <row r="11" spans="1:8" ht="12" customHeight="1">
      <c r="A11" s="94" t="s">
        <v>1</v>
      </c>
      <c r="B11" s="153">
        <v>0</v>
      </c>
      <c r="C11" s="153">
        <v>0</v>
      </c>
      <c r="D11" s="153">
        <v>0</v>
      </c>
      <c r="E11" s="140"/>
      <c r="F11" s="220" t="s">
        <v>25</v>
      </c>
      <c r="G11" s="221"/>
      <c r="H11" s="222"/>
    </row>
    <row r="12" spans="1:8" ht="11.25" customHeight="1" thickBot="1">
      <c r="A12" s="119" t="s">
        <v>19</v>
      </c>
      <c r="B12" s="36"/>
      <c r="C12" s="37" t="e">
        <f>(C11-B11)/B11</f>
        <v>#DIV/0!</v>
      </c>
      <c r="D12" s="37" t="e">
        <f>(D11-C11)/C11</f>
        <v>#DIV/0!</v>
      </c>
      <c r="E12" s="37" t="e">
        <f>(D11-B11)/B11</f>
        <v>#DIV/0!</v>
      </c>
      <c r="F12" s="126" t="e">
        <f>B50/(B59+B68)</f>
        <v>#DIV/0!</v>
      </c>
      <c r="G12" s="64" t="e">
        <f>C50/(C59+C68)</f>
        <v>#DIV/0!</v>
      </c>
      <c r="H12" s="100" t="e">
        <f>D50/(D59+D68)</f>
        <v>#DIV/0!</v>
      </c>
    </row>
    <row r="13" spans="1:8" ht="12" customHeight="1">
      <c r="A13" s="33" t="s">
        <v>28</v>
      </c>
      <c r="B13" s="34"/>
      <c r="C13" s="34"/>
      <c r="D13" s="34"/>
      <c r="E13" s="141"/>
      <c r="F13" s="223" t="s">
        <v>34</v>
      </c>
      <c r="G13" s="224"/>
      <c r="H13" s="225"/>
    </row>
    <row r="14" spans="1:8" ht="13.5" thickBot="1">
      <c r="A14" s="5" t="s">
        <v>1</v>
      </c>
      <c r="B14" s="152">
        <v>0</v>
      </c>
      <c r="C14" s="152">
        <v>0</v>
      </c>
      <c r="D14" s="152">
        <v>0</v>
      </c>
      <c r="E14" s="139"/>
      <c r="F14" s="127" t="e">
        <f>(B59+B68)/B26</f>
        <v>#DIV/0!</v>
      </c>
      <c r="G14" s="39" t="e">
        <f>(C59+C68)/C26</f>
        <v>#DIV/0!</v>
      </c>
      <c r="H14" s="101" t="e">
        <f>(D59+D68)/D26</f>
        <v>#DIV/0!</v>
      </c>
    </row>
    <row r="15" spans="1:8" ht="11.25" customHeight="1" thickBot="1">
      <c r="A15" s="46" t="s">
        <v>2</v>
      </c>
      <c r="B15" s="47"/>
      <c r="C15" s="47" t="e">
        <f>(C14-B14)/B14</f>
        <v>#DIV/0!</v>
      </c>
      <c r="D15" s="47" t="e">
        <f>(D14-C14)/C14</f>
        <v>#DIV/0!</v>
      </c>
      <c r="E15" s="47" t="e">
        <f>(D14-B14)/B14</f>
        <v>#DIV/0!</v>
      </c>
      <c r="F15" s="204" t="s">
        <v>35</v>
      </c>
      <c r="G15" s="205"/>
      <c r="H15" s="206"/>
    </row>
    <row r="16" spans="1:8" ht="13.5" thickBot="1">
      <c r="A16" s="95" t="s">
        <v>29</v>
      </c>
      <c r="B16" s="48"/>
      <c r="C16" s="48"/>
      <c r="D16" s="48"/>
      <c r="E16" s="48"/>
      <c r="F16" s="128" t="e">
        <f>B31/B26</f>
        <v>#DIV/0!</v>
      </c>
      <c r="G16" s="65" t="e">
        <f>C31/C26</f>
        <v>#DIV/0!</v>
      </c>
      <c r="H16" s="102" t="e">
        <f>D31/D26</f>
        <v>#DIV/0!</v>
      </c>
    </row>
    <row r="17" spans="1:8" ht="12" customHeight="1">
      <c r="A17" s="5" t="s">
        <v>1</v>
      </c>
      <c r="B17" s="154">
        <v>0</v>
      </c>
      <c r="C17" s="155">
        <v>0</v>
      </c>
      <c r="D17" s="155">
        <v>0</v>
      </c>
      <c r="E17" s="142"/>
      <c r="F17" s="207" t="s">
        <v>44</v>
      </c>
      <c r="G17" s="208"/>
      <c r="H17" s="209"/>
    </row>
    <row r="18" spans="1:8" ht="12" customHeight="1" thickBot="1">
      <c r="A18" s="96" t="s">
        <v>19</v>
      </c>
      <c r="B18" s="49"/>
      <c r="C18" s="49" t="e">
        <f>(C17-B17)/B17</f>
        <v>#DIV/0!</v>
      </c>
      <c r="D18" s="49" t="e">
        <f>(D17-C17)/C17</f>
        <v>#DIV/0!</v>
      </c>
      <c r="E18" s="49" t="e">
        <f>(D17-B17)/B17</f>
        <v>#DIV/0!</v>
      </c>
      <c r="F18" s="129" t="e">
        <f>B17/B23</f>
        <v>#DIV/0!</v>
      </c>
      <c r="G18" s="61" t="e">
        <f>C17/C23</f>
        <v>#DIV/0!</v>
      </c>
      <c r="H18" s="103" t="e">
        <f>D17/D23</f>
        <v>#DIV/0!</v>
      </c>
    </row>
    <row r="19" spans="1:8" ht="13.5" thickBot="1">
      <c r="A19" s="210" t="s">
        <v>32</v>
      </c>
      <c r="B19" s="211"/>
      <c r="C19" s="211"/>
      <c r="D19" s="211"/>
      <c r="E19" s="211"/>
      <c r="F19" s="212" t="s">
        <v>36</v>
      </c>
      <c r="G19" s="213"/>
      <c r="H19" s="214"/>
    </row>
    <row r="20" spans="1:8" ht="12.75">
      <c r="A20" s="94" t="s">
        <v>1</v>
      </c>
      <c r="B20" s="153">
        <v>0</v>
      </c>
      <c r="C20" s="153">
        <v>0</v>
      </c>
      <c r="D20" s="153">
        <v>0</v>
      </c>
      <c r="E20" s="140"/>
      <c r="F20" s="192" t="s">
        <v>22</v>
      </c>
      <c r="G20" s="193"/>
      <c r="H20" s="194"/>
    </row>
    <row r="21" spans="1:8" ht="13.5" thickBot="1">
      <c r="A21" s="97" t="s">
        <v>19</v>
      </c>
      <c r="B21" s="9"/>
      <c r="C21" s="10" t="e">
        <f>(C20-B20)/-B20</f>
        <v>#DIV/0!</v>
      </c>
      <c r="D21" s="10" t="e">
        <f>(D20-C20)/C20</f>
        <v>#DIV/0!</v>
      </c>
      <c r="E21" s="10" t="e">
        <f>(D20-B20)/B20</f>
        <v>#DIV/0!</v>
      </c>
      <c r="F21" s="130" t="e">
        <f>(B8-B11)/B8</f>
        <v>#DIV/0!</v>
      </c>
      <c r="G21" s="66" t="e">
        <f>(C8-C11)/C8</f>
        <v>#DIV/0!</v>
      </c>
      <c r="H21" s="104" t="e">
        <f>(D8-D11)/D8</f>
        <v>#DIV/0!</v>
      </c>
    </row>
    <row r="22" spans="1:8" ht="12.75">
      <c r="A22" s="6" t="s">
        <v>18</v>
      </c>
      <c r="B22" s="7"/>
      <c r="C22" s="7"/>
      <c r="D22" s="7"/>
      <c r="E22" s="7"/>
      <c r="F22" s="195" t="s">
        <v>37</v>
      </c>
      <c r="G22" s="196"/>
      <c r="H22" s="197"/>
    </row>
    <row r="23" spans="1:8" ht="14.25" customHeight="1" thickBot="1">
      <c r="A23" s="5" t="s">
        <v>1</v>
      </c>
      <c r="B23" s="152">
        <v>0</v>
      </c>
      <c r="C23" s="152">
        <v>0</v>
      </c>
      <c r="D23" s="152">
        <v>0</v>
      </c>
      <c r="E23" s="139"/>
      <c r="F23" s="131" t="e">
        <f>B8/B26</f>
        <v>#DIV/0!</v>
      </c>
      <c r="G23" s="38" t="e">
        <f>C8/C26</f>
        <v>#DIV/0!</v>
      </c>
      <c r="H23" s="105" t="e">
        <f>D8/D26</f>
        <v>#DIV/0!</v>
      </c>
    </row>
    <row r="24" spans="1:8" ht="12" customHeight="1" thickBot="1">
      <c r="A24" s="8" t="s">
        <v>19</v>
      </c>
      <c r="B24" s="85"/>
      <c r="C24" s="85" t="e">
        <f>(C23-B23)/B23</f>
        <v>#DIV/0!</v>
      </c>
      <c r="D24" s="85" t="e">
        <f>(D23-C23)/C23</f>
        <v>#DIV/0!</v>
      </c>
      <c r="E24" s="85" t="e">
        <f>(D23-B23)/B23</f>
        <v>#DIV/0!</v>
      </c>
      <c r="F24" s="198" t="s">
        <v>24</v>
      </c>
      <c r="G24" s="199"/>
      <c r="H24" s="200"/>
    </row>
    <row r="25" spans="1:8" ht="15.75" customHeight="1" thickBot="1" thickTop="1">
      <c r="A25" s="86" t="s">
        <v>4</v>
      </c>
      <c r="B25" s="87"/>
      <c r="C25" s="87"/>
      <c r="D25" s="87"/>
      <c r="E25" s="87"/>
      <c r="F25" s="132" t="e">
        <f>B8/(B59+B68)</f>
        <v>#DIV/0!</v>
      </c>
      <c r="G25" s="29" t="e">
        <f>C8/(C59+C68)</f>
        <v>#DIV/0!</v>
      </c>
      <c r="H25" s="106" t="e">
        <f>D8/(D59+D68)</f>
        <v>#DIV/0!</v>
      </c>
    </row>
    <row r="26" spans="1:8" ht="12.75" customHeight="1">
      <c r="A26" s="13" t="s">
        <v>1</v>
      </c>
      <c r="B26" s="40">
        <f>B31+B36+B29+B34</f>
        <v>0</v>
      </c>
      <c r="C26" s="40">
        <f>C31+C36+C29+C34</f>
        <v>0</v>
      </c>
      <c r="D26" s="40">
        <f>D31+D36+D29+D34</f>
        <v>0</v>
      </c>
      <c r="E26" s="40">
        <f>E31+E36+E29+E34</f>
        <v>0</v>
      </c>
      <c r="F26" s="201" t="s">
        <v>16</v>
      </c>
      <c r="G26" s="202"/>
      <c r="H26" s="203"/>
    </row>
    <row r="27" spans="1:8" ht="16.5" customHeight="1" thickBot="1">
      <c r="A27" s="44" t="s">
        <v>2</v>
      </c>
      <c r="B27" s="45"/>
      <c r="C27" s="45" t="e">
        <f>(C26-B26)/B26</f>
        <v>#DIV/0!</v>
      </c>
      <c r="D27" s="45" t="e">
        <f>(D26-C26)/C26</f>
        <v>#DIV/0!</v>
      </c>
      <c r="E27" s="45" t="e">
        <f>(D26-B26)/B26</f>
        <v>#DIV/0!</v>
      </c>
      <c r="F27" s="133" t="e">
        <f>B8/B31</f>
        <v>#DIV/0!</v>
      </c>
      <c r="G27" s="52" t="e">
        <f>C8/C31</f>
        <v>#DIV/0!</v>
      </c>
      <c r="H27" s="53" t="e">
        <f>D8/D31</f>
        <v>#DIV/0!</v>
      </c>
    </row>
    <row r="28" spans="1:8" ht="17.25" customHeight="1">
      <c r="A28" s="181" t="s">
        <v>47</v>
      </c>
      <c r="B28" s="182"/>
      <c r="C28" s="182"/>
      <c r="D28" s="182"/>
      <c r="E28" s="182"/>
      <c r="F28" s="183" t="s">
        <v>45</v>
      </c>
      <c r="G28" s="184"/>
      <c r="H28" s="185"/>
    </row>
    <row r="29" spans="1:8" ht="12.75" customHeight="1" thickBot="1">
      <c r="A29" s="88" t="s">
        <v>1</v>
      </c>
      <c r="B29" s="156">
        <v>0</v>
      </c>
      <c r="C29" s="156">
        <v>0</v>
      </c>
      <c r="D29" s="156">
        <v>0</v>
      </c>
      <c r="E29" s="82"/>
      <c r="F29" s="134" t="e">
        <f>B20/B8</f>
        <v>#DIV/0!</v>
      </c>
      <c r="G29" s="113" t="e">
        <f>C20/C8</f>
        <v>#DIV/0!</v>
      </c>
      <c r="H29" s="114" t="e">
        <f>D20/D8</f>
        <v>#DIV/0!</v>
      </c>
    </row>
    <row r="30" spans="1:8" ht="12" customHeight="1" thickBot="1">
      <c r="A30" s="41" t="s">
        <v>6</v>
      </c>
      <c r="B30" s="42"/>
      <c r="C30" s="42"/>
      <c r="D30" s="42"/>
      <c r="E30" s="42"/>
      <c r="F30" s="186" t="s">
        <v>38</v>
      </c>
      <c r="G30" s="187"/>
      <c r="H30" s="188"/>
    </row>
    <row r="31" spans="1:8" ht="11.25" customHeight="1">
      <c r="A31" s="5" t="s">
        <v>1</v>
      </c>
      <c r="B31" s="152">
        <v>0</v>
      </c>
      <c r="C31" s="152">
        <v>0</v>
      </c>
      <c r="D31" s="152">
        <v>0</v>
      </c>
      <c r="E31" s="139"/>
      <c r="F31" s="189" t="s">
        <v>17</v>
      </c>
      <c r="G31" s="190"/>
      <c r="H31" s="191"/>
    </row>
    <row r="32" spans="1:8" ht="13.5" thickBot="1">
      <c r="A32" s="89" t="s">
        <v>2</v>
      </c>
      <c r="B32" s="84"/>
      <c r="C32" s="84" t="e">
        <f>(C31-B31)/B31</f>
        <v>#DIV/0!</v>
      </c>
      <c r="D32" s="84" t="e">
        <f>(D31-C31)/C31</f>
        <v>#DIV/0!</v>
      </c>
      <c r="E32" s="84" t="e">
        <f>(D31-B31)/B31</f>
        <v>#DIV/0!</v>
      </c>
      <c r="F32" s="135" t="e">
        <f>(B36+B29)/(B83+B65)</f>
        <v>#DIV/0!</v>
      </c>
      <c r="G32" s="54" t="e">
        <f>(C36+C29)/(C83+C65)</f>
        <v>#DIV/0!</v>
      </c>
      <c r="H32" s="55" t="e">
        <f>(D36+D29)/(D83+D65)</f>
        <v>#DIV/0!</v>
      </c>
    </row>
    <row r="33" spans="1:8" ht="15" customHeight="1" thickBot="1">
      <c r="A33" s="170" t="s">
        <v>31</v>
      </c>
      <c r="B33" s="171"/>
      <c r="C33" s="171"/>
      <c r="D33" s="171"/>
      <c r="E33" s="171"/>
      <c r="F33" s="172" t="s">
        <v>39</v>
      </c>
      <c r="G33" s="173"/>
      <c r="H33" s="174"/>
    </row>
    <row r="34" spans="1:8" ht="13.5" thickBot="1">
      <c r="A34" s="90" t="s">
        <v>1</v>
      </c>
      <c r="B34" s="157">
        <v>0</v>
      </c>
      <c r="C34" s="157">
        <v>0</v>
      </c>
      <c r="D34" s="157">
        <v>0</v>
      </c>
      <c r="E34" s="83"/>
      <c r="F34" s="175" t="s">
        <v>41</v>
      </c>
      <c r="G34" s="176"/>
      <c r="H34" s="177"/>
    </row>
    <row r="35" spans="1:8" ht="12" customHeight="1" thickBot="1">
      <c r="A35" s="11" t="s">
        <v>7</v>
      </c>
      <c r="B35" s="12"/>
      <c r="C35" s="12"/>
      <c r="D35" s="12"/>
      <c r="E35" s="12"/>
      <c r="F35" s="136" t="e">
        <f>365/(B11/B39)</f>
        <v>#DIV/0!</v>
      </c>
      <c r="G35" s="67" t="e">
        <f>365/(C11/((C39+B39)/2))</f>
        <v>#DIV/0!</v>
      </c>
      <c r="H35" s="107" t="e">
        <f>365/(D11/((D39+C39)/2))</f>
        <v>#DIV/0!</v>
      </c>
    </row>
    <row r="36" spans="1:8" ht="12" customHeight="1">
      <c r="A36" s="13" t="s">
        <v>1</v>
      </c>
      <c r="B36" s="32">
        <f>B39+B42+B45</f>
        <v>0</v>
      </c>
      <c r="C36" s="32">
        <f>C39+C42+C45</f>
        <v>0</v>
      </c>
      <c r="D36" s="32">
        <f>D39+D42+D45</f>
        <v>0</v>
      </c>
      <c r="E36" s="32">
        <f>E39+E42+E45</f>
        <v>0</v>
      </c>
      <c r="F36" s="178" t="s">
        <v>42</v>
      </c>
      <c r="G36" s="179"/>
      <c r="H36" s="180"/>
    </row>
    <row r="37" spans="1:8" ht="12" customHeight="1" thickBot="1">
      <c r="A37" s="14" t="s">
        <v>2</v>
      </c>
      <c r="B37" s="15"/>
      <c r="C37" s="15" t="e">
        <f>(C36-B36)/B36</f>
        <v>#DIV/0!</v>
      </c>
      <c r="D37" s="15" t="e">
        <f>(D36-C36)/C36</f>
        <v>#DIV/0!</v>
      </c>
      <c r="E37" s="15" t="e">
        <f>(D36-B36)/B36</f>
        <v>#DIV/0!</v>
      </c>
      <c r="F37" s="137" t="e">
        <f>365/(B8/B48)</f>
        <v>#DIV/0!</v>
      </c>
      <c r="G37" s="51" t="e">
        <f>365/(C8/((C48+B48)/2))</f>
        <v>#DIV/0!</v>
      </c>
      <c r="H37" s="108" t="e">
        <f>365/(D8/((D48+C48)/2))</f>
        <v>#DIV/0!</v>
      </c>
    </row>
    <row r="38" spans="1:8" ht="10.5" customHeight="1">
      <c r="A38" s="11" t="s">
        <v>11</v>
      </c>
      <c r="B38" s="12"/>
      <c r="C38" s="12"/>
      <c r="D38" s="12"/>
      <c r="E38" s="12"/>
      <c r="F38" s="161" t="s">
        <v>43</v>
      </c>
      <c r="G38" s="162"/>
      <c r="H38" s="163"/>
    </row>
    <row r="39" spans="1:8" ht="13.5" thickBot="1">
      <c r="A39" s="5" t="s">
        <v>1</v>
      </c>
      <c r="B39" s="152">
        <v>0</v>
      </c>
      <c r="C39" s="152">
        <v>0</v>
      </c>
      <c r="D39" s="152">
        <v>0</v>
      </c>
      <c r="E39" s="139"/>
      <c r="F39" s="138" t="e">
        <f>365/(B11/B77)</f>
        <v>#DIV/0!</v>
      </c>
      <c r="G39" s="109" t="e">
        <f>365/(C11/((C77+B77)/2))</f>
        <v>#DIV/0!</v>
      </c>
      <c r="H39" s="110" t="e">
        <f>365/(D11/((D77+C77)/2))</f>
        <v>#DIV/0!</v>
      </c>
    </row>
    <row r="40" spans="1:5" ht="10.5" customHeight="1" thickTop="1">
      <c r="A40" s="14" t="s">
        <v>2</v>
      </c>
      <c r="B40" s="15"/>
      <c r="C40" s="15" t="e">
        <f>(C39-B39)/B39</f>
        <v>#DIV/0!</v>
      </c>
      <c r="D40" s="15" t="e">
        <f>(D39-C39)/C39</f>
        <v>#DIV/0!</v>
      </c>
      <c r="E40" s="16" t="e">
        <f>(D39-B39)/B39</f>
        <v>#DIV/0!</v>
      </c>
    </row>
    <row r="41" spans="1:7" ht="11.25" customHeight="1">
      <c r="A41" s="11" t="s">
        <v>12</v>
      </c>
      <c r="B41" s="12"/>
      <c r="C41" s="12"/>
      <c r="D41" s="12"/>
      <c r="E41" s="18"/>
      <c r="G41" s="59"/>
    </row>
    <row r="42" spans="1:5" ht="11.25" customHeight="1">
      <c r="A42" s="5" t="s">
        <v>1</v>
      </c>
      <c r="B42" s="152">
        <v>0</v>
      </c>
      <c r="C42" s="152">
        <v>0</v>
      </c>
      <c r="D42" s="152">
        <v>0</v>
      </c>
      <c r="E42" s="30"/>
    </row>
    <row r="43" spans="1:5" ht="12.75">
      <c r="A43" s="14" t="s">
        <v>2</v>
      </c>
      <c r="B43" s="15"/>
      <c r="C43" s="15" t="e">
        <f>(C42-B42)/B42</f>
        <v>#DIV/0!</v>
      </c>
      <c r="D43" s="15" t="e">
        <f>(D42-C42)/C42</f>
        <v>#DIV/0!</v>
      </c>
      <c r="E43" s="16" t="e">
        <f>(D42-B42)/B42</f>
        <v>#DIV/0!</v>
      </c>
    </row>
    <row r="44" spans="1:10" ht="11.25" customHeight="1">
      <c r="A44" s="11" t="s">
        <v>30</v>
      </c>
      <c r="B44" s="12"/>
      <c r="C44" s="12"/>
      <c r="D44" s="12"/>
      <c r="E44" s="18"/>
      <c r="F44" s="57"/>
      <c r="G44" s="60"/>
      <c r="H44" s="57"/>
      <c r="I44" s="58"/>
      <c r="J44" s="43"/>
    </row>
    <row r="45" spans="1:10" ht="11.25" customHeight="1">
      <c r="A45" s="5" t="s">
        <v>1</v>
      </c>
      <c r="B45" s="152">
        <v>0</v>
      </c>
      <c r="C45" s="152">
        <v>0</v>
      </c>
      <c r="D45" s="152">
        <v>0</v>
      </c>
      <c r="E45" s="30"/>
      <c r="F45" s="56"/>
      <c r="G45" s="120"/>
      <c r="H45" s="56"/>
      <c r="I45" s="43"/>
      <c r="J45" s="43"/>
    </row>
    <row r="46" spans="1:10" ht="10.5" customHeight="1" thickBot="1">
      <c r="A46" s="19" t="s">
        <v>2</v>
      </c>
      <c r="B46" s="20"/>
      <c r="C46" s="20" t="e">
        <f>(C45-B45)/B45</f>
        <v>#DIV/0!</v>
      </c>
      <c r="D46" s="20" t="e">
        <f>(D45-C45)/C45</f>
        <v>#DIV/0!</v>
      </c>
      <c r="E46" s="21" t="e">
        <f>(D45-B45)/B45</f>
        <v>#DIV/0!</v>
      </c>
      <c r="F46" s="56"/>
      <c r="G46" s="56"/>
      <c r="H46" s="56"/>
      <c r="I46" s="43"/>
      <c r="J46" s="43"/>
    </row>
    <row r="47" spans="1:8" ht="9.75" customHeight="1" thickTop="1">
      <c r="A47" s="164" t="s">
        <v>23</v>
      </c>
      <c r="B47" s="165"/>
      <c r="C47" s="165"/>
      <c r="D47" s="165"/>
      <c r="E47" s="166"/>
      <c r="F47" s="17"/>
      <c r="G47" s="121"/>
      <c r="H47" s="17"/>
    </row>
    <row r="48" spans="1:8" ht="15" customHeight="1" thickBot="1">
      <c r="A48" s="5" t="s">
        <v>1</v>
      </c>
      <c r="B48" s="158">
        <v>0</v>
      </c>
      <c r="C48" s="158">
        <v>0</v>
      </c>
      <c r="D48" s="158">
        <v>0</v>
      </c>
      <c r="E48" s="31"/>
      <c r="F48" s="17"/>
      <c r="G48" s="17"/>
      <c r="H48" s="17"/>
    </row>
    <row r="49" spans="1:8" ht="12.75">
      <c r="A49" s="143" t="s">
        <v>3</v>
      </c>
      <c r="B49" s="144"/>
      <c r="C49" s="144"/>
      <c r="D49" s="144"/>
      <c r="E49" s="145"/>
      <c r="F49" s="17"/>
      <c r="G49" s="17"/>
      <c r="H49" s="17"/>
    </row>
    <row r="50" spans="1:8" ht="12" customHeight="1">
      <c r="A50" s="149" t="s">
        <v>1</v>
      </c>
      <c r="B50" s="153">
        <v>0</v>
      </c>
      <c r="C50" s="153">
        <v>0</v>
      </c>
      <c r="D50" s="153">
        <v>0</v>
      </c>
      <c r="E50" s="150"/>
      <c r="F50" s="17"/>
      <c r="G50" s="17"/>
      <c r="H50" s="17"/>
    </row>
    <row r="51" spans="1:8" ht="11.25" customHeight="1" thickBot="1">
      <c r="A51" s="146" t="s">
        <v>2</v>
      </c>
      <c r="B51" s="147"/>
      <c r="C51" s="147" t="e">
        <f>(C50-B50)/B50</f>
        <v>#DIV/0!</v>
      </c>
      <c r="D51" s="147" t="e">
        <f>(D50-C50)/C50</f>
        <v>#DIV/0!</v>
      </c>
      <c r="E51" s="148" t="e">
        <f>(D50-B50)/B50</f>
        <v>#DIV/0!</v>
      </c>
      <c r="F51" s="17"/>
      <c r="G51" s="17"/>
      <c r="H51" s="17"/>
    </row>
    <row r="52" spans="1:8" ht="12.75" customHeight="1">
      <c r="A52" s="25" t="s">
        <v>5</v>
      </c>
      <c r="B52" s="26"/>
      <c r="C52" s="26"/>
      <c r="D52" s="26"/>
      <c r="E52" s="27"/>
      <c r="F52" s="17"/>
      <c r="G52" s="17"/>
      <c r="H52" s="17"/>
    </row>
    <row r="53" spans="1:8" ht="12" customHeight="1" thickBot="1">
      <c r="A53" s="13" t="s">
        <v>1</v>
      </c>
      <c r="B53" s="32">
        <f>B56+B65+B83</f>
        <v>0</v>
      </c>
      <c r="C53" s="32">
        <f>C56+C65+C83</f>
        <v>0</v>
      </c>
      <c r="D53" s="32">
        <f>D56+D65+D83</f>
        <v>0</v>
      </c>
      <c r="E53" s="70">
        <f>E56+E65+E83</f>
        <v>0</v>
      </c>
      <c r="F53" s="17"/>
      <c r="G53" s="17"/>
      <c r="H53" s="17"/>
    </row>
    <row r="54" spans="1:8" ht="12.75">
      <c r="A54" s="71" t="s">
        <v>2</v>
      </c>
      <c r="B54" s="68"/>
      <c r="C54" s="68" t="e">
        <f>(C53-B53)/B53</f>
        <v>#DIV/0!</v>
      </c>
      <c r="D54" s="68" t="e">
        <f>(D53-C53)/C53</f>
        <v>#DIV/0!</v>
      </c>
      <c r="E54" s="72" t="e">
        <f>(D53-B53)/B53</f>
        <v>#DIV/0!</v>
      </c>
      <c r="F54" s="17"/>
      <c r="G54" s="17"/>
      <c r="H54" s="17"/>
    </row>
    <row r="55" spans="1:8" ht="12" customHeight="1">
      <c r="A55" s="25" t="s">
        <v>48</v>
      </c>
      <c r="B55" s="26"/>
      <c r="C55" s="26"/>
      <c r="D55" s="26"/>
      <c r="E55" s="27"/>
      <c r="F55" s="17"/>
      <c r="G55" s="17"/>
      <c r="H55" s="17"/>
    </row>
    <row r="56" spans="1:8" ht="12.75">
      <c r="A56" s="13" t="s">
        <v>1</v>
      </c>
      <c r="B56" s="32">
        <f>B59+B62</f>
        <v>0</v>
      </c>
      <c r="C56" s="32">
        <f>C59+C62</f>
        <v>0</v>
      </c>
      <c r="D56" s="32">
        <f>D59+D62</f>
        <v>0</v>
      </c>
      <c r="E56" s="70">
        <f>E59+E62</f>
        <v>0</v>
      </c>
      <c r="F56" s="17"/>
      <c r="G56" s="17"/>
      <c r="H56" s="17"/>
    </row>
    <row r="57" spans="1:8" ht="12.75">
      <c r="A57" s="22" t="s">
        <v>2</v>
      </c>
      <c r="B57" s="23"/>
      <c r="C57" s="23" t="e">
        <f>(C56-B56)/B56</f>
        <v>#DIV/0!</v>
      </c>
      <c r="D57" s="23" t="e">
        <f>(D56-C56)/C56</f>
        <v>#DIV/0!</v>
      </c>
      <c r="E57" s="24" t="e">
        <f>(D56-B56)/B56</f>
        <v>#DIV/0!</v>
      </c>
      <c r="F57" s="17"/>
      <c r="G57" s="17"/>
      <c r="H57" s="17"/>
    </row>
    <row r="58" spans="1:8" ht="12.75">
      <c r="A58" s="25" t="s">
        <v>26</v>
      </c>
      <c r="B58" s="26"/>
      <c r="C58" s="26"/>
      <c r="D58" s="26"/>
      <c r="E58" s="27"/>
      <c r="F58" s="17"/>
      <c r="G58" s="17"/>
      <c r="H58" s="17"/>
    </row>
    <row r="59" spans="1:8" ht="12.75">
      <c r="A59" s="5" t="s">
        <v>1</v>
      </c>
      <c r="B59" s="155">
        <v>0</v>
      </c>
      <c r="C59" s="155">
        <v>0</v>
      </c>
      <c r="D59" s="155">
        <v>0</v>
      </c>
      <c r="E59" s="73"/>
      <c r="F59" s="17"/>
      <c r="G59" s="17"/>
      <c r="H59" s="17"/>
    </row>
    <row r="60" spans="1:8" ht="12.75">
      <c r="A60" s="22" t="s">
        <v>2</v>
      </c>
      <c r="B60" s="23"/>
      <c r="C60" s="23" t="e">
        <f>(C59-B59)/B59</f>
        <v>#DIV/0!</v>
      </c>
      <c r="D60" s="23" t="e">
        <f>(D59-C59)/C59</f>
        <v>#DIV/0!</v>
      </c>
      <c r="E60" s="24" t="e">
        <f>(D59-B59)/B59</f>
        <v>#DIV/0!</v>
      </c>
      <c r="F60" s="17"/>
      <c r="G60" s="17"/>
      <c r="H60" s="17"/>
    </row>
    <row r="61" spans="1:8" ht="10.5" customHeight="1">
      <c r="A61" s="25" t="s">
        <v>8</v>
      </c>
      <c r="B61" s="26"/>
      <c r="C61" s="26"/>
      <c r="D61" s="26"/>
      <c r="E61" s="27"/>
      <c r="F61" s="17"/>
      <c r="G61" s="17"/>
      <c r="H61" s="17"/>
    </row>
    <row r="62" spans="1:8" ht="15.75" customHeight="1" thickBot="1">
      <c r="A62" s="74" t="s">
        <v>1</v>
      </c>
      <c r="B62" s="159">
        <v>0</v>
      </c>
      <c r="C62" s="159">
        <v>0</v>
      </c>
      <c r="D62" s="159">
        <v>0</v>
      </c>
      <c r="E62" s="75"/>
      <c r="F62" s="17"/>
      <c r="G62" s="17"/>
      <c r="H62" s="17"/>
    </row>
    <row r="63" spans="1:8" ht="12.75">
      <c r="A63" s="71" t="s">
        <v>2</v>
      </c>
      <c r="B63" s="68"/>
      <c r="C63" s="68" t="e">
        <f>(C62-B62)/B62</f>
        <v>#DIV/0!</v>
      </c>
      <c r="D63" s="68" t="e">
        <f>(D62-C62)/C62</f>
        <v>#DIV/0!</v>
      </c>
      <c r="E63" s="72" t="e">
        <f>(D62-B62)/B62</f>
        <v>#DIV/0!</v>
      </c>
      <c r="F63" s="17"/>
      <c r="G63" s="17"/>
      <c r="H63" s="17"/>
    </row>
    <row r="64" spans="1:8" ht="12.75">
      <c r="A64" s="25" t="s">
        <v>49</v>
      </c>
      <c r="B64" s="26"/>
      <c r="C64" s="26"/>
      <c r="D64" s="26"/>
      <c r="E64" s="27"/>
      <c r="F64" s="17"/>
      <c r="G64" s="17"/>
      <c r="H64" s="17"/>
    </row>
    <row r="65" spans="1:8" ht="11.25" customHeight="1">
      <c r="A65" s="13" t="s">
        <v>1</v>
      </c>
      <c r="B65" s="32">
        <f>SUM(B68,B71,B74,B77,B80)</f>
        <v>0</v>
      </c>
      <c r="C65" s="32">
        <f>SUM(C68,C71,C74,C77,C80)</f>
        <v>0</v>
      </c>
      <c r="D65" s="32">
        <f>SUM(D68,D71,D74,D77,D80)</f>
        <v>0</v>
      </c>
      <c r="E65" s="70">
        <f>E68+E71+E77+E80</f>
        <v>0</v>
      </c>
      <c r="F65" s="17"/>
      <c r="G65" s="17"/>
      <c r="H65" s="17"/>
    </row>
    <row r="66" spans="1:8" ht="12.75">
      <c r="A66" s="22" t="s">
        <v>2</v>
      </c>
      <c r="B66" s="23"/>
      <c r="C66" s="23" t="e">
        <f>(C65-B65)/B65</f>
        <v>#DIV/0!</v>
      </c>
      <c r="D66" s="23" t="e">
        <f>(D65-C65)/C65</f>
        <v>#DIV/0!</v>
      </c>
      <c r="E66" s="24" t="e">
        <f>(D65-B65)/B65</f>
        <v>#DIV/0!</v>
      </c>
      <c r="F66" s="17"/>
      <c r="G66" s="17"/>
      <c r="H66" s="17"/>
    </row>
    <row r="67" spans="1:8" ht="12.75" customHeight="1">
      <c r="A67" s="25" t="s">
        <v>10</v>
      </c>
      <c r="B67" s="26"/>
      <c r="C67" s="26"/>
      <c r="D67" s="26"/>
      <c r="E67" s="27"/>
      <c r="F67" s="17"/>
      <c r="G67" s="17"/>
      <c r="H67" s="17"/>
    </row>
    <row r="68" spans="1:8" ht="12.75">
      <c r="A68" s="5" t="s">
        <v>1</v>
      </c>
      <c r="B68" s="155">
        <v>0</v>
      </c>
      <c r="C68" s="155">
        <v>0</v>
      </c>
      <c r="D68" s="155">
        <v>0</v>
      </c>
      <c r="E68" s="76"/>
      <c r="F68" s="17"/>
      <c r="G68" s="17"/>
      <c r="H68" s="17"/>
    </row>
    <row r="69" spans="1:8" ht="12.75">
      <c r="A69" s="22" t="s">
        <v>2</v>
      </c>
      <c r="B69" s="23"/>
      <c r="C69" s="23" t="e">
        <f>(C68-B68)/B68</f>
        <v>#DIV/0!</v>
      </c>
      <c r="D69" s="23" t="e">
        <f>(D68-C68)/C68</f>
        <v>#DIV/0!</v>
      </c>
      <c r="E69" s="24" t="e">
        <f>(D68-B68)/B68</f>
        <v>#DIV/0!</v>
      </c>
      <c r="F69" s="17"/>
      <c r="G69" s="17"/>
      <c r="H69" s="17"/>
    </row>
    <row r="70" spans="1:8" ht="12" customHeight="1">
      <c r="A70" s="25" t="s">
        <v>50</v>
      </c>
      <c r="B70" s="26"/>
      <c r="C70" s="26"/>
      <c r="D70" s="26"/>
      <c r="E70" s="27"/>
      <c r="F70" s="17"/>
      <c r="G70" s="17"/>
      <c r="H70" s="17"/>
    </row>
    <row r="71" spans="1:8" ht="10.5" customHeight="1">
      <c r="A71" s="5" t="s">
        <v>1</v>
      </c>
      <c r="B71" s="155">
        <v>0</v>
      </c>
      <c r="C71" s="155">
        <v>0</v>
      </c>
      <c r="D71" s="155">
        <v>0</v>
      </c>
      <c r="E71" s="73"/>
      <c r="F71" s="17"/>
      <c r="G71" s="17"/>
      <c r="H71" s="17"/>
    </row>
    <row r="72" spans="1:8" ht="12.75">
      <c r="A72" s="22" t="s">
        <v>2</v>
      </c>
      <c r="B72" s="23"/>
      <c r="C72" s="23" t="e">
        <f>(C71-B71)/B71</f>
        <v>#DIV/0!</v>
      </c>
      <c r="D72" s="23" t="e">
        <f>(D71-C71)/C71</f>
        <v>#DIV/0!</v>
      </c>
      <c r="E72" s="24" t="e">
        <f>(D71-B71)/B71</f>
        <v>#DIV/0!</v>
      </c>
      <c r="F72" s="17"/>
      <c r="G72" s="17"/>
      <c r="H72" s="17"/>
    </row>
    <row r="73" spans="1:8" ht="12" customHeight="1">
      <c r="A73" s="25" t="s">
        <v>51</v>
      </c>
      <c r="B73" s="26"/>
      <c r="C73" s="26"/>
      <c r="D73" s="26"/>
      <c r="E73" s="27"/>
      <c r="F73" s="17"/>
      <c r="G73" s="17"/>
      <c r="H73" s="17"/>
    </row>
    <row r="74" spans="1:8" ht="10.5" customHeight="1">
      <c r="A74" s="5" t="s">
        <v>1</v>
      </c>
      <c r="B74" s="155">
        <v>0</v>
      </c>
      <c r="C74" s="155">
        <v>0</v>
      </c>
      <c r="D74" s="155">
        <v>0</v>
      </c>
      <c r="E74" s="73"/>
      <c r="F74" s="17"/>
      <c r="G74" s="17"/>
      <c r="H74" s="17"/>
    </row>
    <row r="75" spans="1:8" ht="12.75">
      <c r="A75" s="22" t="s">
        <v>2</v>
      </c>
      <c r="B75" s="23"/>
      <c r="C75" s="23" t="e">
        <f>(C74-B74)/B74</f>
        <v>#DIV/0!</v>
      </c>
      <c r="D75" s="23" t="e">
        <f>(D74-C74)/C74</f>
        <v>#DIV/0!</v>
      </c>
      <c r="E75" s="24" t="e">
        <f>(D74-B74)/B74</f>
        <v>#DIV/0!</v>
      </c>
      <c r="F75" s="17"/>
      <c r="G75" s="17"/>
      <c r="H75" s="17"/>
    </row>
    <row r="76" spans="1:8" ht="12.75">
      <c r="A76" s="25" t="s">
        <v>27</v>
      </c>
      <c r="B76" s="26"/>
      <c r="C76" s="26"/>
      <c r="D76" s="26"/>
      <c r="E76" s="27"/>
      <c r="F76" s="17"/>
      <c r="G76" s="17"/>
      <c r="H76" s="17"/>
    </row>
    <row r="77" spans="1:8" ht="11.25" customHeight="1">
      <c r="A77" s="5" t="s">
        <v>1</v>
      </c>
      <c r="B77" s="155">
        <v>0</v>
      </c>
      <c r="C77" s="155">
        <v>0</v>
      </c>
      <c r="D77" s="155">
        <v>0</v>
      </c>
      <c r="E77" s="73"/>
      <c r="F77" s="17"/>
      <c r="G77" s="17"/>
      <c r="H77" s="17"/>
    </row>
    <row r="78" spans="1:8" ht="12.75">
      <c r="A78" s="22" t="s">
        <v>2</v>
      </c>
      <c r="B78" s="23"/>
      <c r="C78" s="23" t="e">
        <f>(C77-B77)/B77</f>
        <v>#DIV/0!</v>
      </c>
      <c r="D78" s="23" t="e">
        <f>(D77-C77)/C77</f>
        <v>#DIV/0!</v>
      </c>
      <c r="E78" s="24" t="e">
        <f>(D77-B77)/B77</f>
        <v>#DIV/0!</v>
      </c>
      <c r="F78" s="17"/>
      <c r="G78" s="17"/>
      <c r="H78" s="17"/>
    </row>
    <row r="79" spans="1:8" ht="12.75">
      <c r="A79" s="25" t="s">
        <v>9</v>
      </c>
      <c r="B79" s="26"/>
      <c r="C79" s="26"/>
      <c r="D79" s="26"/>
      <c r="E79" s="27"/>
      <c r="F79" s="17"/>
      <c r="G79" s="17"/>
      <c r="H79" s="17"/>
    </row>
    <row r="80" spans="1:8" ht="9.75" customHeight="1">
      <c r="A80" s="5" t="s">
        <v>1</v>
      </c>
      <c r="B80" s="155">
        <v>0</v>
      </c>
      <c r="C80" s="155">
        <v>0</v>
      </c>
      <c r="D80" s="155">
        <v>0</v>
      </c>
      <c r="E80" s="77"/>
      <c r="F80" s="17"/>
      <c r="G80" s="17"/>
      <c r="H80" s="17"/>
    </row>
    <row r="81" spans="1:8" ht="13.5" thickBot="1">
      <c r="A81" s="78" t="s">
        <v>2</v>
      </c>
      <c r="B81" s="69"/>
      <c r="C81" s="69" t="e">
        <f>(C80-B80)/B80</f>
        <v>#DIV/0!</v>
      </c>
      <c r="D81" s="69" t="e">
        <f>(D80-C80)/C80</f>
        <v>#DIV/0!</v>
      </c>
      <c r="E81" s="79" t="e">
        <f>(D80-B80)/B80</f>
        <v>#DIV/0!</v>
      </c>
      <c r="F81" s="17"/>
      <c r="G81" s="17"/>
      <c r="H81" s="17"/>
    </row>
    <row r="82" spans="1:8" ht="12.75">
      <c r="A82" s="167" t="s">
        <v>46</v>
      </c>
      <c r="B82" s="168"/>
      <c r="C82" s="168"/>
      <c r="D82" s="168"/>
      <c r="E82" s="169"/>
      <c r="F82" s="17"/>
      <c r="G82" s="17"/>
      <c r="H82" s="17"/>
    </row>
    <row r="83" spans="1:8" ht="12.75" customHeight="1" thickBot="1">
      <c r="A83" s="80" t="s">
        <v>1</v>
      </c>
      <c r="B83" s="160">
        <v>0</v>
      </c>
      <c r="C83" s="160">
        <v>0</v>
      </c>
      <c r="D83" s="160">
        <v>0</v>
      </c>
      <c r="E83" s="81"/>
      <c r="F83" s="17"/>
      <c r="G83" s="17"/>
      <c r="H83" s="17"/>
    </row>
    <row r="84" spans="6:8" ht="13.5" thickTop="1">
      <c r="F84" s="17"/>
      <c r="G84" s="17"/>
      <c r="H84" s="17"/>
    </row>
    <row r="85" spans="6:8" ht="12.75">
      <c r="F85" s="17"/>
      <c r="G85" s="17"/>
      <c r="H85" s="17"/>
    </row>
    <row r="86" spans="6:8" ht="12.75">
      <c r="F86" s="17"/>
      <c r="G86" s="17"/>
      <c r="H86" s="17"/>
    </row>
    <row r="87" spans="6:8" ht="12.75">
      <c r="F87" s="17"/>
      <c r="G87" s="17"/>
      <c r="H87" s="17"/>
    </row>
    <row r="88" spans="6:8" ht="12.75">
      <c r="F88" s="17"/>
      <c r="G88" s="17"/>
      <c r="H88" s="17"/>
    </row>
    <row r="89" spans="6:8" ht="12.75">
      <c r="F89" s="17"/>
      <c r="G89" s="17"/>
      <c r="H89" s="17"/>
    </row>
    <row r="90" spans="6:8" ht="12.75">
      <c r="F90" s="17"/>
      <c r="G90" s="17"/>
      <c r="H90" s="17"/>
    </row>
    <row r="91" spans="6:8" ht="12.75">
      <c r="F91" s="17"/>
      <c r="G91" s="17"/>
      <c r="H91" s="17"/>
    </row>
  </sheetData>
  <sheetProtection password="E257" sheet="1" objects="1" scenarios="1" selectLockedCells="1"/>
  <mergeCells count="28">
    <mergeCell ref="C3:H3"/>
    <mergeCell ref="F15:H15"/>
    <mergeCell ref="F17:H17"/>
    <mergeCell ref="F6:H6"/>
    <mergeCell ref="F13:H13"/>
    <mergeCell ref="F7:H7"/>
    <mergeCell ref="F11:H11"/>
    <mergeCell ref="A4:E4"/>
    <mergeCell ref="A82:E82"/>
    <mergeCell ref="F9:H9"/>
    <mergeCell ref="A28:E28"/>
    <mergeCell ref="F22:H22"/>
    <mergeCell ref="F24:H24"/>
    <mergeCell ref="F26:H26"/>
    <mergeCell ref="F31:H31"/>
    <mergeCell ref="A10:E10"/>
    <mergeCell ref="A19:E19"/>
    <mergeCell ref="A33:E33"/>
    <mergeCell ref="A2:H2"/>
    <mergeCell ref="A47:E47"/>
    <mergeCell ref="F33:H33"/>
    <mergeCell ref="F34:H34"/>
    <mergeCell ref="F36:H36"/>
    <mergeCell ref="F38:H38"/>
    <mergeCell ref="F28:H28"/>
    <mergeCell ref="F20:H20"/>
    <mergeCell ref="F19:H19"/>
    <mergeCell ref="F30:H30"/>
  </mergeCells>
  <printOptions horizontalCentered="1" verticalCentered="1"/>
  <pageMargins left="0.1968503937007874" right="0.1968503937007874" top="0" bottom="0.5118110236220472" header="0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N</dc:creator>
  <cp:keywords/>
  <dc:description/>
  <cp:lastModifiedBy>dimitris</cp:lastModifiedBy>
  <cp:lastPrinted>2009-07-31T05:28:34Z</cp:lastPrinted>
  <dcterms:created xsi:type="dcterms:W3CDTF">2006-09-16T17:30:25Z</dcterms:created>
  <dcterms:modified xsi:type="dcterms:W3CDTF">2009-07-31T10:29:49Z</dcterms:modified>
  <cp:category/>
  <cp:version/>
  <cp:contentType/>
  <cp:contentStatus/>
</cp:coreProperties>
</file>